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65" windowWidth="19440" windowHeight="8715"/>
  </bookViews>
  <sheets>
    <sheet name="MAYO" sheetId="7" r:id="rId1"/>
  </sheets>
  <calcPr calcId="152511"/>
</workbook>
</file>

<file path=xl/calcChain.xml><?xml version="1.0" encoding="utf-8"?>
<calcChain xmlns="http://schemas.openxmlformats.org/spreadsheetml/2006/main">
  <c r="K240" i="7"/>
  <c r="K239"/>
  <c r="K196" l="1"/>
  <c r="K152"/>
  <c r="K65"/>
  <c r="K43"/>
  <c r="K21"/>
  <c r="K218" l="1"/>
  <c r="K174"/>
  <c r="K130"/>
  <c r="K109"/>
  <c r="K87"/>
</calcChain>
</file>

<file path=xl/sharedStrings.xml><?xml version="1.0" encoding="utf-8"?>
<sst xmlns="http://schemas.openxmlformats.org/spreadsheetml/2006/main" count="959" uniqueCount="310">
  <si>
    <t xml:space="preserve">                    GOBERNACIÓN DEL XV DPTO. DE PRESIDENTE HAYES</t>
  </si>
  <si>
    <t>RESOLUCIÓN C.G.R. Nº 418/05</t>
  </si>
  <si>
    <t>LEYES 2.597/05 y 2.686/05</t>
  </si>
  <si>
    <t>Nº</t>
  </si>
  <si>
    <t>NOMBRE Y APELLIDO DEL BENEFICIARIO</t>
  </si>
  <si>
    <t>FUNCIONARIO SI/NO</t>
  </si>
  <si>
    <t>C.I.Nº</t>
  </si>
  <si>
    <t>CARGO O FUNCIÓN QUE DESEMPEÑA</t>
  </si>
  <si>
    <t>RESOLUCIÓN Nº</t>
  </si>
  <si>
    <t>RESOLUCIÓN FECHA</t>
  </si>
  <si>
    <t>DESTINO DE LA COMISIÓN DE SERVICIO</t>
  </si>
  <si>
    <t xml:space="preserve">PERIODO DE LA COMISIÓN DE SERVICIO </t>
  </si>
  <si>
    <t>MOTIVO DE LA COMISIÓN DE SERVICIO</t>
  </si>
  <si>
    <t>Pag. 1</t>
  </si>
  <si>
    <t>No</t>
  </si>
  <si>
    <t>Antonio Saldivar</t>
  </si>
  <si>
    <t>Si</t>
  </si>
  <si>
    <t>Gobernador</t>
  </si>
  <si>
    <t>Héctor González Ojeda</t>
  </si>
  <si>
    <t>Rodney Pereira</t>
  </si>
  <si>
    <t>Director de Comunicaciones</t>
  </si>
  <si>
    <t>Francisco Bogado</t>
  </si>
  <si>
    <t>Asistente de Dirección de Comunicaciones</t>
  </si>
  <si>
    <t>Jessica Caballero</t>
  </si>
  <si>
    <t>Médico</t>
  </si>
  <si>
    <t>Federico Matias</t>
  </si>
  <si>
    <t>Odontólogo</t>
  </si>
  <si>
    <t>Sady Moreno</t>
  </si>
  <si>
    <t>Gloria Ávalos</t>
  </si>
  <si>
    <t>Enfermera</t>
  </si>
  <si>
    <r>
      <t xml:space="preserve">INSTITUCIÓN: </t>
    </r>
    <r>
      <rPr>
        <sz val="10"/>
        <rFont val="Times New Roman"/>
        <family val="1"/>
      </rPr>
      <t>GOBERNACIÓN XV DPTO. DE PRESIDENTE HAYES</t>
    </r>
  </si>
  <si>
    <t>Facundo González</t>
  </si>
  <si>
    <t>Fiscalizador</t>
  </si>
  <si>
    <t>Óscar Arce</t>
  </si>
  <si>
    <t>Herculano Villar</t>
  </si>
  <si>
    <t>Osvaldo Tintel</t>
  </si>
  <si>
    <t>Julia Rivera de Ortiz</t>
  </si>
  <si>
    <t>Secretaria de Educación y Cultura</t>
  </si>
  <si>
    <t>Juan Carlos Altemburger</t>
  </si>
  <si>
    <t>Pag. 2</t>
  </si>
  <si>
    <t>Federico Wunderlich</t>
  </si>
  <si>
    <t>Secretario de Obras Públicas</t>
  </si>
  <si>
    <t>Rubén Darío Núñez Jordán</t>
  </si>
  <si>
    <t>Asesor Jurídico</t>
  </si>
  <si>
    <t>Manuel López</t>
  </si>
  <si>
    <t>Concejal Departamental</t>
  </si>
  <si>
    <t>Higinio Vera</t>
  </si>
  <si>
    <t>Darío Ozuna Rojas</t>
  </si>
  <si>
    <t>Chofer</t>
  </si>
  <si>
    <t>Secretario de Pueblos Originarios</t>
  </si>
  <si>
    <t>Arturo Florentín</t>
  </si>
  <si>
    <t>Rosa Saldaña</t>
  </si>
  <si>
    <t>Cándida Rosa Valdéz</t>
  </si>
  <si>
    <t>Lorenzo Gamarra</t>
  </si>
  <si>
    <t>Juan Carlos Colarte</t>
  </si>
  <si>
    <t>Pag. 3</t>
  </si>
  <si>
    <t>Arnaldo Sosa</t>
  </si>
  <si>
    <t>Traslado de paciente.</t>
  </si>
  <si>
    <t>Pag. 4</t>
  </si>
  <si>
    <t>Esteban Saldívar</t>
  </si>
  <si>
    <t>Jhoni Areco</t>
  </si>
  <si>
    <t>Fiscalizador de Obras</t>
  </si>
  <si>
    <t>Marcos Espínola</t>
  </si>
  <si>
    <t>Operador de Máquina</t>
  </si>
  <si>
    <t>Nicolás Caballero</t>
  </si>
  <si>
    <t>Blácida Benítez</t>
  </si>
  <si>
    <t>Secretaria General de la Junta Departamental</t>
  </si>
  <si>
    <t>Zulma Gómez</t>
  </si>
  <si>
    <t>Pag. 5</t>
  </si>
  <si>
    <t>Asistente</t>
  </si>
  <si>
    <t>Mirtha Vázquez</t>
  </si>
  <si>
    <t>Secretaria de Niñez y Adolescencia</t>
  </si>
  <si>
    <t>Cristhian Rojas</t>
  </si>
  <si>
    <t>José de los Ríos</t>
  </si>
  <si>
    <t>Pag. 6</t>
  </si>
  <si>
    <t>Del 24/04/16 al 25/04/2016</t>
  </si>
  <si>
    <t>Pablo Ramón Mereles</t>
  </si>
  <si>
    <t>Gustavo López</t>
  </si>
  <si>
    <t>Director de Transporte</t>
  </si>
  <si>
    <t>Miguel Ángel Romero</t>
  </si>
  <si>
    <t>Secretario de Salud</t>
  </si>
  <si>
    <t>Atención médica y odontológica.</t>
  </si>
  <si>
    <t>Pag. 7</t>
  </si>
  <si>
    <t>MONTO DEL VIÁTICO ASIGNADO (Gs.)</t>
  </si>
  <si>
    <t xml:space="preserve">                     PLANILLA DE REGISTRO MENSUAL DE VIATICO Nº 5</t>
  </si>
  <si>
    <r>
      <t xml:space="preserve">MES: </t>
    </r>
    <r>
      <rPr>
        <sz val="10"/>
        <rFont val="Times New Roman"/>
        <family val="1"/>
      </rPr>
      <t>MAYO 2016</t>
    </r>
  </si>
  <si>
    <t>278/16</t>
  </si>
  <si>
    <t>Cruce Pioneros, San Antonio, Campo Aceval y Río Verde.</t>
  </si>
  <si>
    <t>Del 03/05/16 al 05/05/16</t>
  </si>
  <si>
    <t>Jorge Franco</t>
  </si>
  <si>
    <t>298/16</t>
  </si>
  <si>
    <t>Cadete Pando, Gral. Bruguez, Tte. Esteban Martinez, Fortín Caballero y Tte. Rojas Silva.</t>
  </si>
  <si>
    <t>Del 06/05/16 al 10/05/16</t>
  </si>
  <si>
    <t>Verificación de caminos y estado en que se encuentran las instituciones educativas de la zona.</t>
  </si>
  <si>
    <t>Funcionario de la Junta Departamental</t>
  </si>
  <si>
    <t>270/16</t>
  </si>
  <si>
    <t>Benjamín Aceval y Aregua.</t>
  </si>
  <si>
    <t>283/16</t>
  </si>
  <si>
    <t>289/16</t>
  </si>
  <si>
    <t>290/16</t>
  </si>
  <si>
    <t>Gestiones encomendadas por el Gobernador.</t>
  </si>
  <si>
    <t>Atilio López</t>
  </si>
  <si>
    <t>293/16</t>
  </si>
  <si>
    <t>Del 05/05/2016 al 13/05/2016</t>
  </si>
  <si>
    <t>Traslado de merienda escolar.</t>
  </si>
  <si>
    <t>264/16</t>
  </si>
  <si>
    <t>Del 29/04/2016 al 30/04/2016</t>
  </si>
  <si>
    <t>Traslado de mobiliarios.</t>
  </si>
  <si>
    <t>303/16</t>
  </si>
  <si>
    <t>Encuentro de la Red de Secretarios Dptales. de Niñez y Adolescencia.</t>
  </si>
  <si>
    <t>274/16</t>
  </si>
  <si>
    <t>Reunión con directivos de la empresa Arte Culinario.</t>
  </si>
  <si>
    <t>275/16</t>
  </si>
  <si>
    <t>Participación en actos de recordación por el Día del Maestro.</t>
  </si>
  <si>
    <t>Esteban David Ríos</t>
  </si>
  <si>
    <t>299/16</t>
  </si>
  <si>
    <t>Tte. Manuel Irala Fernández, Cruce Pioneros y Campo Aceval.</t>
  </si>
  <si>
    <t>Del 09/05/16 al 11/05/2016</t>
  </si>
  <si>
    <t>305/16</t>
  </si>
  <si>
    <t>Del 09/05/16 al 10/05/16</t>
  </si>
  <si>
    <t>Traslado de sillas, portones y materiales de construcción.</t>
  </si>
  <si>
    <t>Reinaldo Acosta</t>
  </si>
  <si>
    <t>324/16</t>
  </si>
  <si>
    <t>Del 10/05/16 al 11/05/16</t>
  </si>
  <si>
    <t>Traslado de personas afectadas por la inundación.</t>
  </si>
  <si>
    <t>342/16</t>
  </si>
  <si>
    <t>Falcón, Nanawa, Bruguez y Tte. Esteban Martinez.</t>
  </si>
  <si>
    <t>Del 12/05/16 al 31/05/16</t>
  </si>
  <si>
    <t>Entrega de merienda escolar.</t>
  </si>
  <si>
    <t>Germán Rojas</t>
  </si>
  <si>
    <t>Coordinador Dptal. de la Juventud</t>
  </si>
  <si>
    <t>343/16</t>
  </si>
  <si>
    <t>Tte. Manuel Irala Fernández y Campo Aceval.</t>
  </si>
  <si>
    <t>Del 12/05/16 al 14/05/16</t>
  </si>
  <si>
    <t>Visitas y tareas para coordinar y organizar jornadas del Día de Gobierno.</t>
  </si>
  <si>
    <t>Fernando Contessi</t>
  </si>
  <si>
    <t>Secretario de Ayuda Humanitaria y Protección Civil</t>
  </si>
  <si>
    <t>Cornelia Cattebeke</t>
  </si>
  <si>
    <t>Directora de Planificación</t>
  </si>
  <si>
    <t>304/16</t>
  </si>
  <si>
    <t>Del 09/05/16 al 13/05/16</t>
  </si>
  <si>
    <t>344/16</t>
  </si>
  <si>
    <t>Del 12/05/16 al 13/05/16</t>
  </si>
  <si>
    <t>Asistencia a desplazados por inundación, debido a lluvias caídas recientemente.</t>
  </si>
  <si>
    <t>Lis Sandra Paredes</t>
  </si>
  <si>
    <t>Funcionaria de la Junta Departamental</t>
  </si>
  <si>
    <t>Arsenio Gómez</t>
  </si>
  <si>
    <t>351/16</t>
  </si>
  <si>
    <t>Traslado de funcionarios a Campo Aceval.</t>
  </si>
  <si>
    <t>Guido Locatti</t>
  </si>
  <si>
    <t>368/16</t>
  </si>
  <si>
    <t>Villa Hayes, Ruta Concepción, La Herencia y La Patria.</t>
  </si>
  <si>
    <t>Del 17/05/16 al 31/05/16</t>
  </si>
  <si>
    <t>Secretario de Agricultura, Ganadería y Medio Ambiente</t>
  </si>
  <si>
    <t>352/16</t>
  </si>
  <si>
    <t>Reunión con líderes indígenas de Nueva Promesa.</t>
  </si>
  <si>
    <t>Justo Mendieta</t>
  </si>
  <si>
    <t>353/16</t>
  </si>
  <si>
    <t>Del 17/03/16 al 8/04/16</t>
  </si>
  <si>
    <t>Trabajos de nivelación de suelos.</t>
  </si>
  <si>
    <t>354/16</t>
  </si>
  <si>
    <t>Taller de capacitación.</t>
  </si>
  <si>
    <t>361/16</t>
  </si>
  <si>
    <t>Del 04/05/16 al 13/05/16</t>
  </si>
  <si>
    <t>Trabajos de canalización y cuneteada.</t>
  </si>
  <si>
    <t>363/16</t>
  </si>
  <si>
    <t>Tte. Manuel Irala Fernández y Pozo Colorado.</t>
  </si>
  <si>
    <t>Traslado de funcionarios.</t>
  </si>
  <si>
    <t>350/16</t>
  </si>
  <si>
    <t>Luz Estefaní Fleitas Rolón</t>
  </si>
  <si>
    <t>358/16</t>
  </si>
  <si>
    <t>Del 11/05/16 al 13/05/16</t>
  </si>
  <si>
    <t>Ana Zelaya</t>
  </si>
  <si>
    <t>Secretaria de la Mujer</t>
  </si>
  <si>
    <t>364/16</t>
  </si>
  <si>
    <t>Del 20/05/16 al 22/05/16</t>
  </si>
  <si>
    <t>Acompañamiento de la Secretaría de la Mujer para el Día de Gobierno.</t>
  </si>
  <si>
    <t>382/16</t>
  </si>
  <si>
    <t>Nina Amarilla</t>
  </si>
  <si>
    <t>Nathalia Ramirez</t>
  </si>
  <si>
    <t>371/16</t>
  </si>
  <si>
    <t>Del 19/05/16 al 22/05/16</t>
  </si>
  <si>
    <t>Día de Gobierno, traslado y asistencia médica.</t>
  </si>
  <si>
    <t>Víctor Cáceres</t>
  </si>
  <si>
    <t>378/16</t>
  </si>
  <si>
    <t>373/16</t>
  </si>
  <si>
    <t>María Carmen Carballo</t>
  </si>
  <si>
    <t>Secretaria de Eduación, Cultura y Deportes</t>
  </si>
  <si>
    <t>374/16</t>
  </si>
  <si>
    <t>377/16</t>
  </si>
  <si>
    <t>Día de Gobierno y asistencia médica.</t>
  </si>
  <si>
    <t>370/16</t>
  </si>
  <si>
    <t xml:space="preserve">Coordinación y organización del Día de Gobierno. </t>
  </si>
  <si>
    <t>Miguel Ángel Sánchez</t>
  </si>
  <si>
    <t>365/16</t>
  </si>
  <si>
    <t>Del 20/05/16 al 21/05/16</t>
  </si>
  <si>
    <t>Participación del Día de Gobierno.</t>
  </si>
  <si>
    <t>Crescencia Contessi</t>
  </si>
  <si>
    <t>Secretaria de Acción Social</t>
  </si>
  <si>
    <t>372/16</t>
  </si>
  <si>
    <t>Rubén Anzoni Acosta</t>
  </si>
  <si>
    <t>369/16</t>
  </si>
  <si>
    <t>Elvio Eugenio Rojas</t>
  </si>
  <si>
    <t>Diego Manuel Gómez</t>
  </si>
  <si>
    <t>Juana León de Garay</t>
  </si>
  <si>
    <t>Secretaria de Industria y Comercio</t>
  </si>
  <si>
    <t>360/16</t>
  </si>
  <si>
    <t>386/16</t>
  </si>
  <si>
    <t>Del 19/05/16 al 21/05/16</t>
  </si>
  <si>
    <t>Miguel Ángel Caballero</t>
  </si>
  <si>
    <t>Director de Talento Humano</t>
  </si>
  <si>
    <t>381/16</t>
  </si>
  <si>
    <t>Día de Gobierno e inauguración de obras.</t>
  </si>
  <si>
    <t>Pag. 8</t>
  </si>
  <si>
    <t>Joel Adolfo Centurión</t>
  </si>
  <si>
    <t>Jefe de Presupuesto</t>
  </si>
  <si>
    <t>379/16</t>
  </si>
  <si>
    <t>Acompañamiento en actividades del Día de Gobierno.</t>
  </si>
  <si>
    <t>Diana Larissa Lugo</t>
  </si>
  <si>
    <t>Asistente de Rendición de Cuentas</t>
  </si>
  <si>
    <t>Treysy Tamara Vázquez</t>
  </si>
  <si>
    <t>Luz Bella Zimmerliz</t>
  </si>
  <si>
    <t>Jefa de Patrimonio</t>
  </si>
  <si>
    <t>Fátima Adriana Rudas</t>
  </si>
  <si>
    <t>Asistente de Administración y Finanzas</t>
  </si>
  <si>
    <t>376/16</t>
  </si>
  <si>
    <t>Del 17/05/16 al 21/05/16</t>
  </si>
  <si>
    <t>Terminación de escuela a inaugurar y participación en el Día de Gobierno.</t>
  </si>
  <si>
    <t>Nancy Benitez</t>
  </si>
  <si>
    <t>394/16</t>
  </si>
  <si>
    <t>Victoria Cáceres Martinez</t>
  </si>
  <si>
    <t>385/16</t>
  </si>
  <si>
    <t>Pag. 9</t>
  </si>
  <si>
    <t>Mirtha Espínola</t>
  </si>
  <si>
    <t>380/16</t>
  </si>
  <si>
    <t>Luz Estefani Fleitas Rolón</t>
  </si>
  <si>
    <t>Odontóloga</t>
  </si>
  <si>
    <t>Esmelda Torres</t>
  </si>
  <si>
    <t>Asistente Técnico</t>
  </si>
  <si>
    <t>393/16</t>
  </si>
  <si>
    <t>Coordinación, organización, apoyo logístico y técnico en el Día de Gobierno.</t>
  </si>
  <si>
    <t>Wenceslao Arredondo</t>
  </si>
  <si>
    <t>392/16</t>
  </si>
  <si>
    <t>Del 19/05/16 al 20/05/16</t>
  </si>
  <si>
    <t>Traslado de sillas pedagógicas.</t>
  </si>
  <si>
    <t>359/16</t>
  </si>
  <si>
    <t>Inauguración de obras y participación del Día de Gobierno.</t>
  </si>
  <si>
    <t>Pag. 10</t>
  </si>
  <si>
    <t>Custodio</t>
  </si>
  <si>
    <t>362/16</t>
  </si>
  <si>
    <t>Del 18/05/16 al 22/05/16</t>
  </si>
  <si>
    <t>Marcelino García</t>
  </si>
  <si>
    <t>Carina Antonia Mendoza</t>
  </si>
  <si>
    <t>Asistente de Farmacia Social</t>
  </si>
  <si>
    <t>367/16</t>
  </si>
  <si>
    <t>Día de Gobierno con atención médica y odontológica.</t>
  </si>
  <si>
    <t>Eleno Esteban Contessi</t>
  </si>
  <si>
    <t>Jefe de Mantenimiento</t>
  </si>
  <si>
    <t>383/16</t>
  </si>
  <si>
    <t>Jornadas dinámicas y conformación de Red de Jóvenes dentro del marco del Día de Gobierno.</t>
  </si>
  <si>
    <t>Walter Armoa</t>
  </si>
  <si>
    <t>384/16</t>
  </si>
  <si>
    <t>Tte. Manuel Irala Fernández, Campo Aceval, Gondra y Campo Vía.</t>
  </si>
  <si>
    <t>Apoyo logístico en distribución de merienda escolar.</t>
  </si>
  <si>
    <t>Liza Ferreira</t>
  </si>
  <si>
    <t>403/16</t>
  </si>
  <si>
    <t>411/16</t>
  </si>
  <si>
    <t>Del 24/05/16 al 26/05/2016</t>
  </si>
  <si>
    <t xml:space="preserve">                                     </t>
  </si>
  <si>
    <t>Relevamiento de datos en comunidades indígenas. Inspección y análisis para la terminación de aulas.</t>
  </si>
  <si>
    <t>TOTALES: SON GUARANIES TRES MILLONES TRESCIENTOS CINCUENTA MIL.</t>
  </si>
  <si>
    <t>Relevamiento de datos en la comunidad indígena La Herencia. Verificación de la Escuela Palo Blanco.</t>
  </si>
  <si>
    <t>TOTALES: SON GUARANIES CUATRO MILLONES SEISCIENTOS CINCUENTA MIL.</t>
  </si>
  <si>
    <t>TOTALES: SON GUARANIES SEIS MILLONES NOVECIENTOS CINCUENTA MIL.</t>
  </si>
  <si>
    <t>TOTALES: SON GUARANIES CUATRO MILLONES SEISCIENTOS MIL.</t>
  </si>
  <si>
    <t>Acompañamiento al Gobernador.</t>
  </si>
  <si>
    <t>TOTALES: SON GUARANIES CINCO MILLONES DOSCIENTOS CINCUENTA MIL.</t>
  </si>
  <si>
    <t>TOTALES: SON GUARANIES CINCO MILLONES TRESCIENTOS MIL.</t>
  </si>
  <si>
    <t xml:space="preserve">Asistente </t>
  </si>
  <si>
    <t>TOTALES: SON GUARANIES CUATRO MILLONES TRESCIENTOS MIL.</t>
  </si>
  <si>
    <t>TOTALES: SON GUARANIES CUATRO MILLONES NOVECIENTOS MIL.</t>
  </si>
  <si>
    <t>Día de Gobierno.</t>
  </si>
  <si>
    <t>TOTALES: SON GUARANIES CINCO MILLONES CUATROCIENTOS MIL.</t>
  </si>
  <si>
    <t>Atención médica en el Día de Gobierno.</t>
  </si>
  <si>
    <t>TOTALES: SON GUARANIES CUATRO MILLONES TRESCIENTOS CINCUENTA MIL.</t>
  </si>
  <si>
    <t>Traslado de material.</t>
  </si>
  <si>
    <t>Jornada de Día de Gobierno.</t>
  </si>
  <si>
    <t>Albino Páez Ruiz Díaz</t>
  </si>
  <si>
    <t>412/16</t>
  </si>
  <si>
    <t>Tte. Esteban Martinez y Rojas Silva.</t>
  </si>
  <si>
    <t>Del 23/05/16 al 28/05/16</t>
  </si>
  <si>
    <t>404/16</t>
  </si>
  <si>
    <t>402/16</t>
  </si>
  <si>
    <t>Laguna Pato.</t>
  </si>
  <si>
    <t>Pozo Colorado.</t>
  </si>
  <si>
    <t>Tte. Manuel Irala Fernández.</t>
  </si>
  <si>
    <t>Monte Lindo y Pozo Colorado.</t>
  </si>
  <si>
    <t>San Estanislao (San Pedro).</t>
  </si>
  <si>
    <t>Ávalos Sánchez.</t>
  </si>
  <si>
    <t>Ypacarai.</t>
  </si>
  <si>
    <t>General Díaz.</t>
  </si>
  <si>
    <t>Benjamín Aceval.</t>
  </si>
  <si>
    <t>Campo Aceval.</t>
  </si>
  <si>
    <t>Loma Pyta.</t>
  </si>
  <si>
    <t>Capiata.</t>
  </si>
  <si>
    <t>José Falcón.</t>
  </si>
  <si>
    <t>Fortín Nanawa.</t>
  </si>
  <si>
    <t>Pag. 11</t>
  </si>
  <si>
    <t>TOTALES: SON GUARANIES CUATRO MILLONES DOSCIENTOS MIL.</t>
  </si>
  <si>
    <t>TOTAL DE VIÁTICOS DEL MES: SON GUARANIES CINCUENTA Y TRES MILLONES DOSCIENTOS CINCUENTA MIL.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</si>
</sst>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4" fillId="2" borderId="0" xfId="1" applyFont="1" applyFill="1"/>
    <xf numFmtId="0" fontId="8" fillId="0" borderId="0" xfId="1" applyFont="1"/>
    <xf numFmtId="0" fontId="9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/>
    </xf>
    <xf numFmtId="0" fontId="13" fillId="0" borderId="0" xfId="0" applyFont="1"/>
    <xf numFmtId="3" fontId="0" fillId="0" borderId="0" xfId="0" applyNumberFormat="1"/>
    <xf numFmtId="14" fontId="7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9" fillId="0" borderId="0" xfId="0" applyFont="1" applyAlignment="1"/>
    <xf numFmtId="0" fontId="15" fillId="0" borderId="0" xfId="0" applyFont="1" applyAlignment="1"/>
    <xf numFmtId="0" fontId="16" fillId="0" borderId="0" xfId="0" applyFont="1"/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6" xfId="0" applyFont="1" applyBorder="1" applyAlignment="1">
      <alignment horizontal="left"/>
    </xf>
    <xf numFmtId="0" fontId="6" fillId="2" borderId="0" xfId="1" applyFont="1" applyFill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742084</xdr:colOff>
      <xdr:row>1</xdr:row>
      <xdr:rowOff>175779</xdr:rowOff>
    </xdr:from>
    <xdr:to>
      <xdr:col>4</xdr:col>
      <xdr:colOff>525605</xdr:colOff>
      <xdr:row>5</xdr:row>
      <xdr:rowOff>4329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9559" y="3662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751609</xdr:colOff>
      <xdr:row>23</xdr:row>
      <xdr:rowOff>185304</xdr:rowOff>
    </xdr:from>
    <xdr:to>
      <xdr:col>4</xdr:col>
      <xdr:colOff>535130</xdr:colOff>
      <xdr:row>27</xdr:row>
      <xdr:rowOff>13854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084" y="70718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45</xdr:row>
      <xdr:rowOff>185304</xdr:rowOff>
    </xdr:from>
    <xdr:to>
      <xdr:col>4</xdr:col>
      <xdr:colOff>554180</xdr:colOff>
      <xdr:row>49</xdr:row>
      <xdr:rowOff>13854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138632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751609</xdr:colOff>
      <xdr:row>67</xdr:row>
      <xdr:rowOff>185304</xdr:rowOff>
    </xdr:from>
    <xdr:to>
      <xdr:col>4</xdr:col>
      <xdr:colOff>535130</xdr:colOff>
      <xdr:row>71</xdr:row>
      <xdr:rowOff>13854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084" y="205116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751609</xdr:colOff>
      <xdr:row>89</xdr:row>
      <xdr:rowOff>185304</xdr:rowOff>
    </xdr:from>
    <xdr:to>
      <xdr:col>4</xdr:col>
      <xdr:colOff>535130</xdr:colOff>
      <xdr:row>93</xdr:row>
      <xdr:rowOff>13854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084" y="272172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761134</xdr:colOff>
      <xdr:row>110</xdr:row>
      <xdr:rowOff>185304</xdr:rowOff>
    </xdr:from>
    <xdr:to>
      <xdr:col>4</xdr:col>
      <xdr:colOff>544655</xdr:colOff>
      <xdr:row>114</xdr:row>
      <xdr:rowOff>13854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8609" y="336180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742084</xdr:colOff>
      <xdr:row>133</xdr:row>
      <xdr:rowOff>4329</xdr:rowOff>
    </xdr:from>
    <xdr:to>
      <xdr:col>4</xdr:col>
      <xdr:colOff>525605</xdr:colOff>
      <xdr:row>136</xdr:row>
      <xdr:rowOff>23379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9559" y="402665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155</xdr:row>
      <xdr:rowOff>13854</xdr:rowOff>
    </xdr:from>
    <xdr:to>
      <xdr:col>4</xdr:col>
      <xdr:colOff>554180</xdr:colOff>
      <xdr:row>158</xdr:row>
      <xdr:rowOff>32904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4751502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176</xdr:row>
      <xdr:rowOff>185304</xdr:rowOff>
    </xdr:from>
    <xdr:to>
      <xdr:col>4</xdr:col>
      <xdr:colOff>554180</xdr:colOff>
      <xdr:row>180</xdr:row>
      <xdr:rowOff>13854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534014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198</xdr:row>
      <xdr:rowOff>185304</xdr:rowOff>
    </xdr:from>
    <xdr:to>
      <xdr:col>4</xdr:col>
      <xdr:colOff>554180</xdr:colOff>
      <xdr:row>202</xdr:row>
      <xdr:rowOff>13854</xdr:rowOff>
    </xdr:to>
    <xdr:pic>
      <xdr:nvPicPr>
        <xdr:cNvPr id="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601356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732559</xdr:colOff>
      <xdr:row>220</xdr:row>
      <xdr:rowOff>185304</xdr:rowOff>
    </xdr:from>
    <xdr:to>
      <xdr:col>4</xdr:col>
      <xdr:colOff>516080</xdr:colOff>
      <xdr:row>224</xdr:row>
      <xdr:rowOff>13854</xdr:rowOff>
    </xdr:to>
    <xdr:pic>
      <xdr:nvPicPr>
        <xdr:cNvPr id="1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034" y="668412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47"/>
  <sheetViews>
    <sheetView tabSelected="1" topLeftCell="A234" workbookViewId="0">
      <selection activeCell="F252" sqref="F252"/>
    </sheetView>
  </sheetViews>
  <sheetFormatPr baseColWidth="10" defaultRowHeight="15"/>
  <cols>
    <col min="1" max="1" width="3.5703125" customWidth="1"/>
    <col min="2" max="2" width="22.7109375" customWidth="1"/>
    <col min="3" max="3" width="13.5703125" customWidth="1"/>
    <col min="5" max="5" width="17.5703125" customWidth="1"/>
    <col min="6" max="6" width="12.5703125" customWidth="1"/>
    <col min="7" max="7" width="12.42578125" customWidth="1"/>
    <col min="8" max="8" width="27.7109375" customWidth="1"/>
    <col min="9" max="9" width="15.42578125" customWidth="1"/>
    <col min="10" max="10" width="30.7109375" customWidth="1"/>
    <col min="11" max="11" width="11.85546875" customWidth="1"/>
  </cols>
  <sheetData>
    <row r="3" spans="1:12" ht="18.7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2"/>
    </row>
    <row r="4" spans="1:12" ht="15.7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.75">
      <c r="A5" s="37" t="s">
        <v>84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2"/>
    </row>
    <row r="6" spans="1:12">
      <c r="A6" s="38" t="s">
        <v>1</v>
      </c>
      <c r="B6" s="38"/>
      <c r="C6" s="38"/>
      <c r="D6" s="15"/>
      <c r="E6" s="3"/>
      <c r="F6" s="4"/>
      <c r="G6" s="4"/>
      <c r="H6" s="4"/>
      <c r="I6" s="2"/>
      <c r="J6" s="2"/>
      <c r="K6" s="2"/>
      <c r="L6" s="2"/>
    </row>
    <row r="7" spans="1:12">
      <c r="A7" s="38" t="s">
        <v>2</v>
      </c>
      <c r="B7" s="38"/>
      <c r="C7" s="38"/>
      <c r="D7" s="15"/>
      <c r="E7" s="3"/>
      <c r="F7" s="4"/>
      <c r="G7" s="4"/>
      <c r="H7" s="4"/>
      <c r="I7" s="2"/>
      <c r="J7" s="2"/>
      <c r="K7" s="2"/>
      <c r="L7" s="2"/>
    </row>
    <row r="8" spans="1:12">
      <c r="A8" s="15" t="s">
        <v>30</v>
      </c>
      <c r="B8" s="15"/>
      <c r="C8" s="15"/>
      <c r="D8" s="15"/>
      <c r="E8" s="15"/>
      <c r="F8" s="4"/>
      <c r="G8" s="4"/>
      <c r="H8" s="4"/>
      <c r="I8" s="34" t="s">
        <v>85</v>
      </c>
      <c r="J8" s="34"/>
      <c r="K8" s="3"/>
      <c r="L8" s="2"/>
    </row>
    <row r="9" spans="1:12">
      <c r="A9" s="3"/>
      <c r="B9" s="3"/>
      <c r="C9" s="3"/>
      <c r="D9" s="3"/>
      <c r="E9" s="3"/>
      <c r="F9" s="4"/>
      <c r="G9" s="4"/>
      <c r="H9" s="4"/>
      <c r="I9" s="2"/>
      <c r="J9" s="2"/>
      <c r="K9" s="3"/>
      <c r="L9" s="2"/>
    </row>
    <row r="10" spans="1:12" ht="42.75" customHeight="1">
      <c r="A10" s="19" t="s">
        <v>3</v>
      </c>
      <c r="B10" s="20" t="s">
        <v>4</v>
      </c>
      <c r="C10" s="20" t="s">
        <v>5</v>
      </c>
      <c r="D10" s="19" t="s">
        <v>6</v>
      </c>
      <c r="E10" s="20" t="s">
        <v>7</v>
      </c>
      <c r="F10" s="20" t="s">
        <v>8</v>
      </c>
      <c r="G10" s="20" t="s">
        <v>9</v>
      </c>
      <c r="H10" s="20" t="s">
        <v>10</v>
      </c>
      <c r="I10" s="20" t="s">
        <v>11</v>
      </c>
      <c r="J10" s="20" t="s">
        <v>12</v>
      </c>
      <c r="K10" s="21" t="s">
        <v>83</v>
      </c>
      <c r="L10" s="2"/>
    </row>
    <row r="11" spans="1:12" ht="30" customHeight="1">
      <c r="A11" s="9">
        <v>1</v>
      </c>
      <c r="B11" s="10" t="s">
        <v>47</v>
      </c>
      <c r="C11" s="10" t="s">
        <v>16</v>
      </c>
      <c r="D11" s="11">
        <v>3424714</v>
      </c>
      <c r="E11" s="10" t="s">
        <v>48</v>
      </c>
      <c r="F11" s="16" t="s">
        <v>105</v>
      </c>
      <c r="G11" s="17">
        <v>42488</v>
      </c>
      <c r="H11" s="13" t="s">
        <v>293</v>
      </c>
      <c r="I11" s="13" t="s">
        <v>106</v>
      </c>
      <c r="J11" s="10" t="s">
        <v>107</v>
      </c>
      <c r="K11" s="18">
        <v>300000</v>
      </c>
      <c r="L11" s="6"/>
    </row>
    <row r="12" spans="1:12" ht="30" customHeight="1">
      <c r="A12" s="9">
        <v>2</v>
      </c>
      <c r="B12" s="10" t="s">
        <v>56</v>
      </c>
      <c r="C12" s="10" t="s">
        <v>16</v>
      </c>
      <c r="D12" s="11">
        <v>3321103</v>
      </c>
      <c r="E12" s="10" t="s">
        <v>48</v>
      </c>
      <c r="F12" s="16" t="s">
        <v>95</v>
      </c>
      <c r="G12" s="17">
        <v>42489</v>
      </c>
      <c r="H12" s="13" t="s">
        <v>96</v>
      </c>
      <c r="I12" s="13">
        <v>42486</v>
      </c>
      <c r="J12" s="10" t="s">
        <v>57</v>
      </c>
      <c r="K12" s="18">
        <v>100000</v>
      </c>
      <c r="L12" s="6"/>
    </row>
    <row r="13" spans="1:12" ht="30" customHeight="1">
      <c r="A13" s="9">
        <v>3</v>
      </c>
      <c r="B13" s="10" t="s">
        <v>76</v>
      </c>
      <c r="C13" s="10" t="s">
        <v>16</v>
      </c>
      <c r="D13" s="11">
        <v>5460249</v>
      </c>
      <c r="E13" s="10" t="s">
        <v>48</v>
      </c>
      <c r="F13" s="16" t="s">
        <v>95</v>
      </c>
      <c r="G13" s="17">
        <v>42489</v>
      </c>
      <c r="H13" s="13" t="s">
        <v>96</v>
      </c>
      <c r="I13" s="13">
        <v>42486</v>
      </c>
      <c r="J13" s="10" t="s">
        <v>57</v>
      </c>
      <c r="K13" s="18">
        <v>100000</v>
      </c>
      <c r="L13" s="6"/>
    </row>
    <row r="14" spans="1:12" ht="30" customHeight="1">
      <c r="A14" s="9">
        <v>4</v>
      </c>
      <c r="B14" s="10" t="s">
        <v>36</v>
      </c>
      <c r="C14" s="10" t="s">
        <v>16</v>
      </c>
      <c r="D14" s="11">
        <v>1726267</v>
      </c>
      <c r="E14" s="10" t="s">
        <v>37</v>
      </c>
      <c r="F14" s="16" t="s">
        <v>110</v>
      </c>
      <c r="G14" s="17">
        <v>42492</v>
      </c>
      <c r="H14" s="13" t="s">
        <v>294</v>
      </c>
      <c r="I14" s="13">
        <v>42483</v>
      </c>
      <c r="J14" s="10" t="s">
        <v>111</v>
      </c>
      <c r="K14" s="18">
        <v>250000</v>
      </c>
      <c r="L14" s="6"/>
    </row>
    <row r="15" spans="1:12" ht="30" customHeight="1">
      <c r="A15" s="9">
        <v>5</v>
      </c>
      <c r="B15" s="10" t="s">
        <v>36</v>
      </c>
      <c r="C15" s="10" t="s">
        <v>16</v>
      </c>
      <c r="D15" s="11">
        <v>1726267</v>
      </c>
      <c r="E15" s="10" t="s">
        <v>37</v>
      </c>
      <c r="F15" s="16" t="s">
        <v>112</v>
      </c>
      <c r="G15" s="17">
        <v>42492</v>
      </c>
      <c r="H15" s="13" t="s">
        <v>295</v>
      </c>
      <c r="I15" s="13" t="s">
        <v>75</v>
      </c>
      <c r="J15" s="10" t="s">
        <v>113</v>
      </c>
      <c r="K15" s="18">
        <v>500000</v>
      </c>
      <c r="L15" s="6"/>
    </row>
    <row r="16" spans="1:12" ht="33" customHeight="1">
      <c r="A16" s="9">
        <v>6</v>
      </c>
      <c r="B16" s="26" t="s">
        <v>40</v>
      </c>
      <c r="C16" s="10" t="s">
        <v>16</v>
      </c>
      <c r="D16" s="11">
        <v>582886</v>
      </c>
      <c r="E16" s="10" t="s">
        <v>41</v>
      </c>
      <c r="F16" s="16" t="s">
        <v>86</v>
      </c>
      <c r="G16" s="17">
        <v>42493</v>
      </c>
      <c r="H16" s="10" t="s">
        <v>87</v>
      </c>
      <c r="I16" s="13" t="s">
        <v>88</v>
      </c>
      <c r="J16" s="27" t="s">
        <v>269</v>
      </c>
      <c r="K16" s="18">
        <v>750000</v>
      </c>
      <c r="L16" s="6"/>
    </row>
    <row r="17" spans="1:12" ht="33" customHeight="1">
      <c r="A17" s="9">
        <v>7</v>
      </c>
      <c r="B17" s="26" t="s">
        <v>60</v>
      </c>
      <c r="C17" s="10" t="s">
        <v>16</v>
      </c>
      <c r="D17" s="11">
        <v>2493502</v>
      </c>
      <c r="E17" s="10" t="s">
        <v>61</v>
      </c>
      <c r="F17" s="16" t="s">
        <v>86</v>
      </c>
      <c r="G17" s="17">
        <v>42493</v>
      </c>
      <c r="H17" s="10" t="s">
        <v>87</v>
      </c>
      <c r="I17" s="13" t="s">
        <v>88</v>
      </c>
      <c r="J17" s="27" t="s">
        <v>269</v>
      </c>
      <c r="K17" s="18">
        <v>600000</v>
      </c>
      <c r="L17" s="6"/>
    </row>
    <row r="18" spans="1:12" ht="33" customHeight="1">
      <c r="A18" s="9">
        <v>8</v>
      </c>
      <c r="B18" s="26" t="s">
        <v>89</v>
      </c>
      <c r="C18" s="10" t="s">
        <v>16</v>
      </c>
      <c r="D18" s="11">
        <v>768710</v>
      </c>
      <c r="E18" s="10" t="s">
        <v>69</v>
      </c>
      <c r="F18" s="16" t="s">
        <v>86</v>
      </c>
      <c r="G18" s="17">
        <v>42493</v>
      </c>
      <c r="H18" s="10" t="s">
        <v>87</v>
      </c>
      <c r="I18" s="13" t="s">
        <v>88</v>
      </c>
      <c r="J18" s="27" t="s">
        <v>269</v>
      </c>
      <c r="K18" s="18">
        <v>450000</v>
      </c>
      <c r="L18" s="6"/>
    </row>
    <row r="19" spans="1:12" ht="30" customHeight="1">
      <c r="A19" s="9">
        <v>9</v>
      </c>
      <c r="B19" s="10" t="s">
        <v>56</v>
      </c>
      <c r="C19" s="10" t="s">
        <v>16</v>
      </c>
      <c r="D19" s="11">
        <v>3321103</v>
      </c>
      <c r="E19" s="10" t="s">
        <v>48</v>
      </c>
      <c r="F19" s="16" t="s">
        <v>97</v>
      </c>
      <c r="G19" s="17">
        <v>42493</v>
      </c>
      <c r="H19" s="13" t="s">
        <v>296</v>
      </c>
      <c r="I19" s="13">
        <v>42489</v>
      </c>
      <c r="J19" s="10" t="s">
        <v>57</v>
      </c>
      <c r="K19" s="18">
        <v>150000</v>
      </c>
      <c r="L19" s="6"/>
    </row>
    <row r="20" spans="1:12" ht="30" customHeight="1">
      <c r="A20" s="9">
        <v>10</v>
      </c>
      <c r="B20" s="10" t="s">
        <v>76</v>
      </c>
      <c r="C20" s="10" t="s">
        <v>16</v>
      </c>
      <c r="D20" s="11">
        <v>5460249</v>
      </c>
      <c r="E20" s="10" t="s">
        <v>48</v>
      </c>
      <c r="F20" s="16" t="s">
        <v>97</v>
      </c>
      <c r="G20" s="17">
        <v>42493</v>
      </c>
      <c r="H20" s="13" t="s">
        <v>296</v>
      </c>
      <c r="I20" s="13">
        <v>42489</v>
      </c>
      <c r="J20" s="10" t="s">
        <v>57</v>
      </c>
      <c r="K20" s="18">
        <v>150000</v>
      </c>
      <c r="L20" s="6"/>
    </row>
    <row r="21" spans="1:12" s="30" customFormat="1" ht="20.100000000000001" customHeight="1" thickBot="1">
      <c r="A21" s="39" t="s">
        <v>270</v>
      </c>
      <c r="B21" s="40"/>
      <c r="C21" s="40"/>
      <c r="D21" s="40"/>
      <c r="E21" s="40"/>
      <c r="F21" s="40"/>
      <c r="G21" s="40"/>
      <c r="H21" s="40"/>
      <c r="I21" s="40"/>
      <c r="J21" s="41"/>
      <c r="K21" s="22">
        <f>SUM(K11:K20)</f>
        <v>3350000</v>
      </c>
      <c r="L21" s="7"/>
    </row>
    <row r="22" spans="1:12" ht="15.75" thickTop="1">
      <c r="A22" s="23" t="s">
        <v>13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</row>
    <row r="25" spans="1:12" ht="18.75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"/>
    </row>
    <row r="26" spans="1:12" ht="15.7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ht="15.75">
      <c r="A27" s="37" t="s">
        <v>84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2"/>
    </row>
    <row r="28" spans="1:12">
      <c r="A28" s="38" t="s">
        <v>1</v>
      </c>
      <c r="B28" s="38"/>
      <c r="C28" s="38"/>
      <c r="D28" s="15"/>
      <c r="E28" s="3"/>
      <c r="F28" s="4"/>
      <c r="G28" s="4"/>
      <c r="H28" s="4"/>
      <c r="I28" s="2"/>
      <c r="J28" s="2"/>
      <c r="K28" s="2"/>
      <c r="L28" s="2"/>
    </row>
    <row r="29" spans="1:12">
      <c r="A29" s="38" t="s">
        <v>2</v>
      </c>
      <c r="B29" s="38"/>
      <c r="C29" s="38"/>
      <c r="D29" s="15"/>
      <c r="E29" s="3"/>
      <c r="F29" s="4"/>
      <c r="G29" s="4"/>
      <c r="H29" s="4"/>
      <c r="I29" s="2"/>
      <c r="J29" s="2"/>
      <c r="K29" s="2"/>
      <c r="L29" s="2"/>
    </row>
    <row r="30" spans="1:12">
      <c r="A30" s="15" t="s">
        <v>30</v>
      </c>
      <c r="B30" s="15"/>
      <c r="C30" s="15"/>
      <c r="D30" s="15"/>
      <c r="E30" s="15"/>
      <c r="F30" s="4"/>
      <c r="G30" s="4"/>
      <c r="H30" s="4"/>
      <c r="I30" s="34" t="s">
        <v>85</v>
      </c>
      <c r="J30" s="34"/>
      <c r="K30" s="3"/>
      <c r="L30" s="2"/>
    </row>
    <row r="31" spans="1:12">
      <c r="A31" s="3"/>
      <c r="B31" s="3"/>
      <c r="C31" s="3"/>
      <c r="D31" s="3"/>
      <c r="E31" s="3"/>
      <c r="F31" s="4"/>
      <c r="G31" s="4"/>
      <c r="H31" s="4"/>
      <c r="I31" s="2"/>
      <c r="J31" s="2"/>
      <c r="K31" s="3"/>
      <c r="L31" s="2"/>
    </row>
    <row r="32" spans="1:12" ht="42">
      <c r="A32" s="19" t="s">
        <v>3</v>
      </c>
      <c r="B32" s="20" t="s">
        <v>4</v>
      </c>
      <c r="C32" s="20" t="s">
        <v>5</v>
      </c>
      <c r="D32" s="19" t="s">
        <v>6</v>
      </c>
      <c r="E32" s="20" t="s">
        <v>7</v>
      </c>
      <c r="F32" s="20" t="s">
        <v>8</v>
      </c>
      <c r="G32" s="20" t="s">
        <v>9</v>
      </c>
      <c r="H32" s="20" t="s">
        <v>10</v>
      </c>
      <c r="I32" s="20" t="s">
        <v>11</v>
      </c>
      <c r="J32" s="20" t="s">
        <v>12</v>
      </c>
      <c r="K32" s="21" t="s">
        <v>83</v>
      </c>
      <c r="L32" s="2"/>
    </row>
    <row r="33" spans="1:12" ht="30" customHeight="1">
      <c r="A33" s="9">
        <v>11</v>
      </c>
      <c r="B33" s="10" t="s">
        <v>56</v>
      </c>
      <c r="C33" s="10" t="s">
        <v>16</v>
      </c>
      <c r="D33" s="11">
        <v>3321103</v>
      </c>
      <c r="E33" s="10" t="s">
        <v>48</v>
      </c>
      <c r="F33" s="16" t="s">
        <v>98</v>
      </c>
      <c r="G33" s="17">
        <v>42494</v>
      </c>
      <c r="H33" s="13" t="s">
        <v>297</v>
      </c>
      <c r="I33" s="13">
        <v>42493</v>
      </c>
      <c r="J33" s="10" t="s">
        <v>57</v>
      </c>
      <c r="K33" s="18">
        <v>150000</v>
      </c>
      <c r="L33" s="6"/>
    </row>
    <row r="34" spans="1:12" ht="30" customHeight="1">
      <c r="A34" s="9">
        <v>12</v>
      </c>
      <c r="B34" s="10" t="s">
        <v>76</v>
      </c>
      <c r="C34" s="10" t="s">
        <v>16</v>
      </c>
      <c r="D34" s="11">
        <v>5460249</v>
      </c>
      <c r="E34" s="10" t="s">
        <v>48</v>
      </c>
      <c r="F34" s="16" t="s">
        <v>98</v>
      </c>
      <c r="G34" s="17">
        <v>42494</v>
      </c>
      <c r="H34" s="13" t="s">
        <v>297</v>
      </c>
      <c r="I34" s="13">
        <v>42493</v>
      </c>
      <c r="J34" s="10" t="s">
        <v>57</v>
      </c>
      <c r="K34" s="18">
        <v>150000</v>
      </c>
      <c r="L34" s="6"/>
    </row>
    <row r="35" spans="1:12" ht="30" customHeight="1">
      <c r="A35" s="9">
        <v>13</v>
      </c>
      <c r="B35" s="10" t="s">
        <v>59</v>
      </c>
      <c r="C35" s="10" t="s">
        <v>16</v>
      </c>
      <c r="D35" s="11">
        <v>5459944</v>
      </c>
      <c r="E35" s="10" t="s">
        <v>48</v>
      </c>
      <c r="F35" s="16" t="s">
        <v>99</v>
      </c>
      <c r="G35" s="17">
        <v>42494</v>
      </c>
      <c r="H35" s="13" t="s">
        <v>298</v>
      </c>
      <c r="I35" s="13">
        <v>42493</v>
      </c>
      <c r="J35" s="10" t="s">
        <v>100</v>
      </c>
      <c r="K35" s="18">
        <v>150000</v>
      </c>
      <c r="L35" s="6"/>
    </row>
    <row r="36" spans="1:12" ht="30" customHeight="1">
      <c r="A36" s="9">
        <v>14</v>
      </c>
      <c r="B36" s="10" t="s">
        <v>101</v>
      </c>
      <c r="C36" s="10" t="s">
        <v>16</v>
      </c>
      <c r="D36" s="11">
        <v>972641</v>
      </c>
      <c r="E36" s="10" t="s">
        <v>48</v>
      </c>
      <c r="F36" s="16" t="s">
        <v>102</v>
      </c>
      <c r="G36" s="17">
        <v>42495</v>
      </c>
      <c r="H36" s="13" t="s">
        <v>295</v>
      </c>
      <c r="I36" s="13" t="s">
        <v>103</v>
      </c>
      <c r="J36" s="10" t="s">
        <v>104</v>
      </c>
      <c r="K36" s="18">
        <v>1100000</v>
      </c>
      <c r="L36" s="6"/>
    </row>
    <row r="37" spans="1:12" ht="35.1" customHeight="1">
      <c r="A37" s="9">
        <v>15</v>
      </c>
      <c r="B37" s="26" t="s">
        <v>51</v>
      </c>
      <c r="C37" s="10" t="s">
        <v>14</v>
      </c>
      <c r="D37" s="11">
        <v>1786676</v>
      </c>
      <c r="E37" s="10" t="s">
        <v>45</v>
      </c>
      <c r="F37" s="16" t="s">
        <v>90</v>
      </c>
      <c r="G37" s="17">
        <v>42495</v>
      </c>
      <c r="H37" s="25" t="s">
        <v>91</v>
      </c>
      <c r="I37" s="13" t="s">
        <v>92</v>
      </c>
      <c r="J37" s="14" t="s">
        <v>93</v>
      </c>
      <c r="K37" s="18">
        <v>600000</v>
      </c>
      <c r="L37" s="6"/>
    </row>
    <row r="38" spans="1:12" ht="35.1" customHeight="1">
      <c r="A38" s="9">
        <v>16</v>
      </c>
      <c r="B38" s="26" t="s">
        <v>35</v>
      </c>
      <c r="C38" s="10" t="s">
        <v>14</v>
      </c>
      <c r="D38" s="11">
        <v>1452007</v>
      </c>
      <c r="E38" s="10" t="s">
        <v>94</v>
      </c>
      <c r="F38" s="16" t="s">
        <v>90</v>
      </c>
      <c r="G38" s="17">
        <v>42495</v>
      </c>
      <c r="H38" s="25" t="s">
        <v>91</v>
      </c>
      <c r="I38" s="13" t="s">
        <v>92</v>
      </c>
      <c r="J38" s="14" t="s">
        <v>93</v>
      </c>
      <c r="K38" s="18">
        <v>400000</v>
      </c>
      <c r="L38" s="6"/>
    </row>
    <row r="39" spans="1:12" ht="35.1" customHeight="1">
      <c r="A39" s="9">
        <v>17</v>
      </c>
      <c r="B39" s="10" t="s">
        <v>54</v>
      </c>
      <c r="C39" s="10" t="s">
        <v>14</v>
      </c>
      <c r="D39" s="11">
        <v>850646</v>
      </c>
      <c r="E39" s="10" t="s">
        <v>48</v>
      </c>
      <c r="F39" s="16" t="s">
        <v>90</v>
      </c>
      <c r="G39" s="17">
        <v>42495</v>
      </c>
      <c r="H39" s="25" t="s">
        <v>91</v>
      </c>
      <c r="I39" s="13" t="s">
        <v>92</v>
      </c>
      <c r="J39" s="14" t="s">
        <v>93</v>
      </c>
      <c r="K39" s="18">
        <v>400000</v>
      </c>
      <c r="L39" s="6"/>
    </row>
    <row r="40" spans="1:12" ht="33.75" customHeight="1">
      <c r="A40" s="9">
        <v>18</v>
      </c>
      <c r="B40" s="10" t="s">
        <v>114</v>
      </c>
      <c r="C40" s="10" t="s">
        <v>16</v>
      </c>
      <c r="D40" s="11">
        <v>4493866</v>
      </c>
      <c r="E40" s="10" t="s">
        <v>49</v>
      </c>
      <c r="F40" s="16" t="s">
        <v>115</v>
      </c>
      <c r="G40" s="17">
        <v>42495</v>
      </c>
      <c r="H40" s="13" t="s">
        <v>116</v>
      </c>
      <c r="I40" s="13" t="s">
        <v>117</v>
      </c>
      <c r="J40" s="14" t="s">
        <v>271</v>
      </c>
      <c r="K40" s="18">
        <v>600000</v>
      </c>
      <c r="L40" s="6"/>
    </row>
    <row r="41" spans="1:12" ht="30" customHeight="1">
      <c r="A41" s="9">
        <v>19</v>
      </c>
      <c r="B41" s="10" t="s">
        <v>70</v>
      </c>
      <c r="C41" s="10" t="s">
        <v>16</v>
      </c>
      <c r="D41" s="11">
        <v>4656516</v>
      </c>
      <c r="E41" s="10" t="s">
        <v>71</v>
      </c>
      <c r="F41" s="16" t="s">
        <v>108</v>
      </c>
      <c r="G41" s="17">
        <v>42496</v>
      </c>
      <c r="H41" s="13" t="s">
        <v>299</v>
      </c>
      <c r="I41" s="13">
        <v>42496</v>
      </c>
      <c r="J41" s="10" t="s">
        <v>109</v>
      </c>
      <c r="K41" s="18">
        <v>200000</v>
      </c>
      <c r="L41" s="6"/>
    </row>
    <row r="42" spans="1:12" ht="30" customHeight="1">
      <c r="A42" s="9">
        <v>20</v>
      </c>
      <c r="B42" s="10" t="s">
        <v>34</v>
      </c>
      <c r="C42" s="10" t="s">
        <v>16</v>
      </c>
      <c r="D42" s="11">
        <v>1299002</v>
      </c>
      <c r="E42" s="10" t="s">
        <v>32</v>
      </c>
      <c r="F42" s="16" t="s">
        <v>139</v>
      </c>
      <c r="G42" s="17">
        <v>42496</v>
      </c>
      <c r="H42" s="13" t="s">
        <v>295</v>
      </c>
      <c r="I42" s="13" t="s">
        <v>140</v>
      </c>
      <c r="J42" s="10" t="s">
        <v>128</v>
      </c>
      <c r="K42" s="18">
        <v>900000</v>
      </c>
      <c r="L42" s="6"/>
    </row>
    <row r="43" spans="1:12" s="30" customFormat="1" ht="20.100000000000001" customHeight="1" thickBot="1">
      <c r="A43" s="39" t="s">
        <v>272</v>
      </c>
      <c r="B43" s="40"/>
      <c r="C43" s="40"/>
      <c r="D43" s="40"/>
      <c r="E43" s="40"/>
      <c r="F43" s="40"/>
      <c r="G43" s="40"/>
      <c r="H43" s="40"/>
      <c r="I43" s="40"/>
      <c r="J43" s="41"/>
      <c r="K43" s="22">
        <f>SUM(K33:K42)</f>
        <v>4650000</v>
      </c>
      <c r="L43" s="7"/>
    </row>
    <row r="44" spans="1:12" ht="15.75" thickTop="1">
      <c r="A44" s="33" t="s">
        <v>39</v>
      </c>
      <c r="B44" s="33"/>
      <c r="C44" s="8"/>
      <c r="D44" s="8"/>
      <c r="E44" s="8"/>
      <c r="F44" s="8"/>
      <c r="G44" s="8"/>
      <c r="H44" s="8"/>
      <c r="I44" s="8"/>
      <c r="J44" s="8"/>
      <c r="K44" s="8"/>
      <c r="L44" s="8"/>
    </row>
    <row r="47" spans="1:12" ht="18.75">
      <c r="A47" s="35" t="s">
        <v>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2"/>
    </row>
    <row r="48" spans="1:12" ht="15.7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15.75">
      <c r="A49" s="37" t="s">
        <v>84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2"/>
    </row>
    <row r="50" spans="1:12">
      <c r="A50" s="38" t="s">
        <v>1</v>
      </c>
      <c r="B50" s="38"/>
      <c r="C50" s="38"/>
      <c r="D50" s="15"/>
      <c r="E50" s="3"/>
      <c r="F50" s="4"/>
      <c r="G50" s="4"/>
      <c r="H50" s="4"/>
      <c r="I50" s="2"/>
      <c r="J50" s="2"/>
      <c r="K50" s="2"/>
      <c r="L50" s="2"/>
    </row>
    <row r="51" spans="1:12">
      <c r="A51" s="38" t="s">
        <v>2</v>
      </c>
      <c r="B51" s="38"/>
      <c r="C51" s="38"/>
      <c r="D51" s="15"/>
      <c r="E51" s="3"/>
      <c r="F51" s="4"/>
      <c r="G51" s="4"/>
      <c r="H51" s="4"/>
      <c r="I51" s="2"/>
      <c r="J51" s="2"/>
      <c r="K51" s="2"/>
      <c r="L51" s="2"/>
    </row>
    <row r="52" spans="1:12">
      <c r="A52" s="15" t="s">
        <v>30</v>
      </c>
      <c r="B52" s="15"/>
      <c r="C52" s="15"/>
      <c r="D52" s="15"/>
      <c r="E52" s="15"/>
      <c r="F52" s="4"/>
      <c r="G52" s="4"/>
      <c r="H52" s="4"/>
      <c r="I52" s="34" t="s">
        <v>85</v>
      </c>
      <c r="J52" s="34"/>
      <c r="K52" s="3"/>
      <c r="L52" s="2"/>
    </row>
    <row r="53" spans="1:12">
      <c r="A53" s="3"/>
      <c r="B53" s="3"/>
      <c r="C53" s="3"/>
      <c r="D53" s="3"/>
      <c r="E53" s="3"/>
      <c r="F53" s="4"/>
      <c r="G53" s="4"/>
      <c r="H53" s="4"/>
      <c r="I53" s="2"/>
      <c r="J53" s="2"/>
      <c r="K53" s="3"/>
      <c r="L53" s="2"/>
    </row>
    <row r="54" spans="1:12" ht="42">
      <c r="A54" s="19" t="s">
        <v>3</v>
      </c>
      <c r="B54" s="20" t="s">
        <v>4</v>
      </c>
      <c r="C54" s="20" t="s">
        <v>5</v>
      </c>
      <c r="D54" s="19" t="s">
        <v>6</v>
      </c>
      <c r="E54" s="20" t="s">
        <v>7</v>
      </c>
      <c r="F54" s="20" t="s">
        <v>8</v>
      </c>
      <c r="G54" s="20" t="s">
        <v>9</v>
      </c>
      <c r="H54" s="20" t="s">
        <v>10</v>
      </c>
      <c r="I54" s="20" t="s">
        <v>11</v>
      </c>
      <c r="J54" s="20" t="s">
        <v>12</v>
      </c>
      <c r="K54" s="21" t="s">
        <v>83</v>
      </c>
      <c r="L54" s="2"/>
    </row>
    <row r="55" spans="1:12" ht="30" customHeight="1">
      <c r="A55" s="9">
        <v>21</v>
      </c>
      <c r="B55" s="10" t="s">
        <v>33</v>
      </c>
      <c r="C55" s="10" t="s">
        <v>16</v>
      </c>
      <c r="D55" s="11">
        <v>744562</v>
      </c>
      <c r="E55" s="10" t="s">
        <v>32</v>
      </c>
      <c r="F55" s="16" t="s">
        <v>139</v>
      </c>
      <c r="G55" s="17">
        <v>42496</v>
      </c>
      <c r="H55" s="13" t="s">
        <v>295</v>
      </c>
      <c r="I55" s="13" t="s">
        <v>140</v>
      </c>
      <c r="J55" s="10" t="s">
        <v>128</v>
      </c>
      <c r="K55" s="18">
        <v>900000</v>
      </c>
      <c r="L55" s="6"/>
    </row>
    <row r="56" spans="1:12" ht="30" customHeight="1">
      <c r="A56" s="9">
        <v>22</v>
      </c>
      <c r="B56" s="10" t="s">
        <v>47</v>
      </c>
      <c r="C56" s="10" t="s">
        <v>16</v>
      </c>
      <c r="D56" s="11">
        <v>3424714</v>
      </c>
      <c r="E56" s="10" t="s">
        <v>48</v>
      </c>
      <c r="F56" s="16" t="s">
        <v>118</v>
      </c>
      <c r="G56" s="17">
        <v>42496</v>
      </c>
      <c r="H56" s="13" t="s">
        <v>300</v>
      </c>
      <c r="I56" s="13" t="s">
        <v>119</v>
      </c>
      <c r="J56" s="10" t="s">
        <v>120</v>
      </c>
      <c r="K56" s="18">
        <v>300000</v>
      </c>
      <c r="L56" s="6"/>
    </row>
    <row r="57" spans="1:12" ht="30" customHeight="1">
      <c r="A57" s="9">
        <v>23</v>
      </c>
      <c r="B57" s="10" t="s">
        <v>121</v>
      </c>
      <c r="C57" s="10" t="s">
        <v>16</v>
      </c>
      <c r="D57" s="11">
        <v>1480246</v>
      </c>
      <c r="E57" s="10" t="s">
        <v>63</v>
      </c>
      <c r="F57" s="16" t="s">
        <v>122</v>
      </c>
      <c r="G57" s="17">
        <v>42499</v>
      </c>
      <c r="H57" s="13" t="s">
        <v>294</v>
      </c>
      <c r="I57" s="13" t="s">
        <v>123</v>
      </c>
      <c r="J57" s="10" t="s">
        <v>124</v>
      </c>
      <c r="K57" s="18">
        <v>300000</v>
      </c>
      <c r="L57" s="6"/>
    </row>
    <row r="58" spans="1:12" ht="30" customHeight="1">
      <c r="A58" s="9">
        <v>24</v>
      </c>
      <c r="B58" s="10" t="s">
        <v>31</v>
      </c>
      <c r="C58" s="10" t="s">
        <v>16</v>
      </c>
      <c r="D58" s="11">
        <v>746650</v>
      </c>
      <c r="E58" s="10" t="s">
        <v>32</v>
      </c>
      <c r="F58" s="16" t="s">
        <v>125</v>
      </c>
      <c r="G58" s="17">
        <v>42501</v>
      </c>
      <c r="H58" s="13" t="s">
        <v>126</v>
      </c>
      <c r="I58" s="13" t="s">
        <v>127</v>
      </c>
      <c r="J58" s="10" t="s">
        <v>128</v>
      </c>
      <c r="K58" s="18">
        <v>2000000</v>
      </c>
      <c r="L58" s="6"/>
    </row>
    <row r="59" spans="1:12" ht="30" customHeight="1">
      <c r="A59" s="9">
        <v>25</v>
      </c>
      <c r="B59" s="10" t="s">
        <v>129</v>
      </c>
      <c r="C59" s="10" t="s">
        <v>16</v>
      </c>
      <c r="D59" s="11">
        <v>5148319</v>
      </c>
      <c r="E59" s="14" t="s">
        <v>130</v>
      </c>
      <c r="F59" s="16" t="s">
        <v>131</v>
      </c>
      <c r="G59" s="17">
        <v>42501</v>
      </c>
      <c r="H59" s="13" t="s">
        <v>132</v>
      </c>
      <c r="I59" s="13" t="s">
        <v>133</v>
      </c>
      <c r="J59" s="10" t="s">
        <v>134</v>
      </c>
      <c r="K59" s="18">
        <v>750000</v>
      </c>
      <c r="L59" s="6"/>
    </row>
    <row r="60" spans="1:12" ht="36" customHeight="1">
      <c r="A60" s="9">
        <v>26</v>
      </c>
      <c r="B60" s="10" t="s">
        <v>135</v>
      </c>
      <c r="C60" s="10" t="s">
        <v>16</v>
      </c>
      <c r="D60" s="11">
        <v>2148338</v>
      </c>
      <c r="E60" s="14" t="s">
        <v>136</v>
      </c>
      <c r="F60" s="16" t="s">
        <v>131</v>
      </c>
      <c r="G60" s="17">
        <v>42501</v>
      </c>
      <c r="H60" s="13" t="s">
        <v>132</v>
      </c>
      <c r="I60" s="13" t="s">
        <v>133</v>
      </c>
      <c r="J60" s="10" t="s">
        <v>134</v>
      </c>
      <c r="K60" s="18">
        <v>750000</v>
      </c>
      <c r="L60" s="6"/>
    </row>
    <row r="61" spans="1:12" ht="30" customHeight="1">
      <c r="A61" s="9">
        <v>27</v>
      </c>
      <c r="B61" s="10" t="s">
        <v>137</v>
      </c>
      <c r="C61" s="10" t="s">
        <v>16</v>
      </c>
      <c r="D61" s="11">
        <v>435766</v>
      </c>
      <c r="E61" s="10" t="s">
        <v>138</v>
      </c>
      <c r="F61" s="16" t="s">
        <v>131</v>
      </c>
      <c r="G61" s="17">
        <v>42501</v>
      </c>
      <c r="H61" s="13" t="s">
        <v>132</v>
      </c>
      <c r="I61" s="13" t="s">
        <v>133</v>
      </c>
      <c r="J61" s="10" t="s">
        <v>134</v>
      </c>
      <c r="K61" s="18">
        <v>750000</v>
      </c>
      <c r="L61" s="6"/>
    </row>
    <row r="62" spans="1:12" ht="30" customHeight="1">
      <c r="A62" s="9">
        <v>28</v>
      </c>
      <c r="B62" s="10" t="s">
        <v>44</v>
      </c>
      <c r="C62" s="10" t="s">
        <v>14</v>
      </c>
      <c r="D62" s="11">
        <v>1551484</v>
      </c>
      <c r="E62" s="10" t="s">
        <v>45</v>
      </c>
      <c r="F62" s="16" t="s">
        <v>141</v>
      </c>
      <c r="G62" s="17">
        <v>42501</v>
      </c>
      <c r="H62" s="13" t="s">
        <v>294</v>
      </c>
      <c r="I62" s="13" t="s">
        <v>142</v>
      </c>
      <c r="J62" s="14" t="s">
        <v>143</v>
      </c>
      <c r="K62" s="18">
        <v>500000</v>
      </c>
      <c r="L62" s="6"/>
    </row>
    <row r="63" spans="1:12" ht="30" customHeight="1">
      <c r="A63" s="9">
        <v>29</v>
      </c>
      <c r="B63" s="10" t="s">
        <v>144</v>
      </c>
      <c r="C63" s="10" t="s">
        <v>14</v>
      </c>
      <c r="D63" s="11">
        <v>3844605</v>
      </c>
      <c r="E63" s="10" t="s">
        <v>145</v>
      </c>
      <c r="F63" s="16" t="s">
        <v>141</v>
      </c>
      <c r="G63" s="17">
        <v>42501</v>
      </c>
      <c r="H63" s="13" t="s">
        <v>294</v>
      </c>
      <c r="I63" s="13" t="s">
        <v>142</v>
      </c>
      <c r="J63" s="14" t="s">
        <v>143</v>
      </c>
      <c r="K63" s="18">
        <v>300000</v>
      </c>
      <c r="L63" s="6"/>
    </row>
    <row r="64" spans="1:12" ht="30" customHeight="1">
      <c r="A64" s="9">
        <v>30</v>
      </c>
      <c r="B64" s="10" t="s">
        <v>23</v>
      </c>
      <c r="C64" s="10" t="s">
        <v>14</v>
      </c>
      <c r="D64" s="12">
        <v>4031162</v>
      </c>
      <c r="E64" s="10" t="s">
        <v>24</v>
      </c>
      <c r="F64" s="16" t="s">
        <v>168</v>
      </c>
      <c r="G64" s="17">
        <v>42502</v>
      </c>
      <c r="H64" s="13" t="s">
        <v>301</v>
      </c>
      <c r="I64" s="13">
        <v>42473</v>
      </c>
      <c r="J64" s="10" t="s">
        <v>81</v>
      </c>
      <c r="K64" s="18">
        <v>400000</v>
      </c>
      <c r="L64" s="6"/>
    </row>
    <row r="65" spans="1:12" s="30" customFormat="1" ht="20.100000000000001" customHeight="1" thickBot="1">
      <c r="A65" s="39" t="s">
        <v>273</v>
      </c>
      <c r="B65" s="40"/>
      <c r="C65" s="40"/>
      <c r="D65" s="40"/>
      <c r="E65" s="40"/>
      <c r="F65" s="40"/>
      <c r="G65" s="40"/>
      <c r="H65" s="40"/>
      <c r="I65" s="40"/>
      <c r="J65" s="41"/>
      <c r="K65" s="22">
        <f>SUM(K55:K64)</f>
        <v>6950000</v>
      </c>
      <c r="L65" s="7"/>
    </row>
    <row r="66" spans="1:12" ht="15.75" thickTop="1">
      <c r="A66" s="33" t="s">
        <v>55</v>
      </c>
      <c r="B66" s="33"/>
    </row>
    <row r="69" spans="1:12" ht="18.75">
      <c r="A69" s="35" t="s">
        <v>0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2"/>
    </row>
    <row r="70" spans="1:12" ht="15.7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5.75">
      <c r="A71" s="37" t="s">
        <v>84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2"/>
    </row>
    <row r="72" spans="1:12">
      <c r="A72" s="38" t="s">
        <v>1</v>
      </c>
      <c r="B72" s="38"/>
      <c r="C72" s="38"/>
      <c r="D72" s="15"/>
      <c r="E72" s="3"/>
      <c r="F72" s="4"/>
      <c r="G72" s="4"/>
      <c r="H72" s="4"/>
      <c r="I72" s="2"/>
      <c r="J72" s="2"/>
      <c r="K72" s="2"/>
      <c r="L72" s="2"/>
    </row>
    <row r="73" spans="1:12">
      <c r="A73" s="38" t="s">
        <v>2</v>
      </c>
      <c r="B73" s="38"/>
      <c r="C73" s="38"/>
      <c r="D73" s="15"/>
      <c r="E73" s="3"/>
      <c r="F73" s="4"/>
      <c r="G73" s="4"/>
      <c r="H73" s="4"/>
      <c r="I73" s="2"/>
      <c r="J73" s="2"/>
      <c r="K73" s="2"/>
      <c r="L73" s="2"/>
    </row>
    <row r="74" spans="1:12">
      <c r="A74" s="15" t="s">
        <v>30</v>
      </c>
      <c r="B74" s="15"/>
      <c r="C74" s="15"/>
      <c r="D74" s="15"/>
      <c r="E74" s="15"/>
      <c r="F74" s="4"/>
      <c r="G74" s="4"/>
      <c r="H74" s="4"/>
      <c r="I74" s="34" t="s">
        <v>85</v>
      </c>
      <c r="J74" s="34"/>
      <c r="K74" s="3"/>
      <c r="L74" s="2"/>
    </row>
    <row r="75" spans="1:12">
      <c r="A75" s="3"/>
      <c r="B75" s="3"/>
      <c r="C75" s="3"/>
      <c r="D75" s="3"/>
      <c r="E75" s="3"/>
      <c r="F75" s="4"/>
      <c r="G75" s="4"/>
      <c r="H75" s="4"/>
      <c r="I75" s="2"/>
      <c r="J75" s="2"/>
      <c r="K75" s="3"/>
      <c r="L75" s="2"/>
    </row>
    <row r="76" spans="1:12" ht="42">
      <c r="A76" s="19" t="s">
        <v>3</v>
      </c>
      <c r="B76" s="20" t="s">
        <v>4</v>
      </c>
      <c r="C76" s="20" t="s">
        <v>5</v>
      </c>
      <c r="D76" s="19" t="s">
        <v>6</v>
      </c>
      <c r="E76" s="20" t="s">
        <v>7</v>
      </c>
      <c r="F76" s="20" t="s">
        <v>8</v>
      </c>
      <c r="G76" s="20" t="s">
        <v>9</v>
      </c>
      <c r="H76" s="20" t="s">
        <v>10</v>
      </c>
      <c r="I76" s="20" t="s">
        <v>11</v>
      </c>
      <c r="J76" s="20" t="s">
        <v>12</v>
      </c>
      <c r="K76" s="21" t="s">
        <v>83</v>
      </c>
      <c r="L76" s="2"/>
    </row>
    <row r="77" spans="1:12" ht="30" customHeight="1">
      <c r="A77" s="9">
        <v>31</v>
      </c>
      <c r="B77" s="10" t="s">
        <v>25</v>
      </c>
      <c r="C77" s="10" t="s">
        <v>14</v>
      </c>
      <c r="D77" s="11">
        <v>7652725</v>
      </c>
      <c r="E77" s="10" t="s">
        <v>24</v>
      </c>
      <c r="F77" s="16" t="s">
        <v>168</v>
      </c>
      <c r="G77" s="17">
        <v>42502</v>
      </c>
      <c r="H77" s="13" t="s">
        <v>301</v>
      </c>
      <c r="I77" s="13">
        <v>42473</v>
      </c>
      <c r="J77" s="10" t="s">
        <v>81</v>
      </c>
      <c r="K77" s="18">
        <v>400000</v>
      </c>
      <c r="L77" s="6"/>
    </row>
    <row r="78" spans="1:12" ht="34.5" customHeight="1">
      <c r="A78" s="9">
        <v>32</v>
      </c>
      <c r="B78" s="10" t="s">
        <v>169</v>
      </c>
      <c r="C78" s="10" t="s">
        <v>14</v>
      </c>
      <c r="D78" s="11">
        <v>4219140</v>
      </c>
      <c r="E78" s="10" t="s">
        <v>26</v>
      </c>
      <c r="F78" s="16" t="s">
        <v>168</v>
      </c>
      <c r="G78" s="17">
        <v>42502</v>
      </c>
      <c r="H78" s="13" t="s">
        <v>301</v>
      </c>
      <c r="I78" s="13">
        <v>42473</v>
      </c>
      <c r="J78" s="10" t="s">
        <v>81</v>
      </c>
      <c r="K78" s="18">
        <v>400000</v>
      </c>
      <c r="L78" s="6"/>
    </row>
    <row r="79" spans="1:12" ht="30" customHeight="1">
      <c r="A79" s="9">
        <v>33</v>
      </c>
      <c r="B79" s="10" t="s">
        <v>27</v>
      </c>
      <c r="C79" s="10" t="s">
        <v>14</v>
      </c>
      <c r="D79" s="11">
        <v>4659711</v>
      </c>
      <c r="E79" s="10" t="s">
        <v>26</v>
      </c>
      <c r="F79" s="16" t="s">
        <v>168</v>
      </c>
      <c r="G79" s="17">
        <v>42502</v>
      </c>
      <c r="H79" s="13" t="s">
        <v>301</v>
      </c>
      <c r="I79" s="13">
        <v>42473</v>
      </c>
      <c r="J79" s="10" t="s">
        <v>81</v>
      </c>
      <c r="K79" s="18">
        <v>400000</v>
      </c>
      <c r="L79" s="6"/>
    </row>
    <row r="80" spans="1:12" ht="30" customHeight="1">
      <c r="A80" s="9">
        <v>34</v>
      </c>
      <c r="B80" s="10" t="s">
        <v>28</v>
      </c>
      <c r="C80" s="10" t="s">
        <v>14</v>
      </c>
      <c r="D80" s="11">
        <v>3368947</v>
      </c>
      <c r="E80" s="10" t="s">
        <v>29</v>
      </c>
      <c r="F80" s="16" t="s">
        <v>168</v>
      </c>
      <c r="G80" s="17">
        <v>42502</v>
      </c>
      <c r="H80" s="13" t="s">
        <v>301</v>
      </c>
      <c r="I80" s="13">
        <v>42473</v>
      </c>
      <c r="J80" s="10" t="s">
        <v>81</v>
      </c>
      <c r="K80" s="18">
        <v>400000</v>
      </c>
      <c r="L80" s="6"/>
    </row>
    <row r="81" spans="1:12" ht="30" customHeight="1">
      <c r="A81" s="9">
        <v>35</v>
      </c>
      <c r="B81" s="10" t="s">
        <v>146</v>
      </c>
      <c r="C81" s="10" t="s">
        <v>16</v>
      </c>
      <c r="D81" s="11">
        <v>1231195</v>
      </c>
      <c r="E81" s="10" t="s">
        <v>48</v>
      </c>
      <c r="F81" s="16" t="s">
        <v>147</v>
      </c>
      <c r="G81" s="17">
        <v>42502</v>
      </c>
      <c r="H81" s="13" t="s">
        <v>302</v>
      </c>
      <c r="I81" s="13" t="s">
        <v>133</v>
      </c>
      <c r="J81" s="10" t="s">
        <v>148</v>
      </c>
      <c r="K81" s="18">
        <v>450000</v>
      </c>
      <c r="L81" s="6"/>
    </row>
    <row r="82" spans="1:12" ht="35.25" customHeight="1">
      <c r="A82" s="9">
        <v>36</v>
      </c>
      <c r="B82" s="10" t="s">
        <v>38</v>
      </c>
      <c r="C82" s="10" t="s">
        <v>16</v>
      </c>
      <c r="D82" s="11">
        <v>3203668</v>
      </c>
      <c r="E82" s="14" t="s">
        <v>153</v>
      </c>
      <c r="F82" s="16" t="s">
        <v>154</v>
      </c>
      <c r="G82" s="17">
        <v>42502</v>
      </c>
      <c r="H82" s="13" t="s">
        <v>295</v>
      </c>
      <c r="I82" s="13" t="s">
        <v>142</v>
      </c>
      <c r="J82" s="10" t="s">
        <v>155</v>
      </c>
      <c r="K82" s="18">
        <v>250000</v>
      </c>
      <c r="L82" s="6"/>
    </row>
    <row r="83" spans="1:12" ht="30" customHeight="1">
      <c r="A83" s="9">
        <v>37</v>
      </c>
      <c r="B83" s="10" t="s">
        <v>156</v>
      </c>
      <c r="C83" s="10" t="s">
        <v>16</v>
      </c>
      <c r="D83" s="11">
        <v>2183777</v>
      </c>
      <c r="E83" s="11" t="s">
        <v>63</v>
      </c>
      <c r="F83" s="16" t="s">
        <v>157</v>
      </c>
      <c r="G83" s="17">
        <v>42502</v>
      </c>
      <c r="H83" s="13" t="s">
        <v>303</v>
      </c>
      <c r="I83" s="13" t="s">
        <v>158</v>
      </c>
      <c r="J83" s="10" t="s">
        <v>159</v>
      </c>
      <c r="K83" s="18">
        <v>1500000</v>
      </c>
      <c r="L83" s="6"/>
    </row>
    <row r="84" spans="1:12" ht="30" customHeight="1">
      <c r="A84" s="9">
        <v>38</v>
      </c>
      <c r="B84" s="10" t="s">
        <v>70</v>
      </c>
      <c r="C84" s="10" t="s">
        <v>16</v>
      </c>
      <c r="D84" s="11">
        <v>4656516</v>
      </c>
      <c r="E84" s="10" t="s">
        <v>71</v>
      </c>
      <c r="F84" s="16" t="s">
        <v>160</v>
      </c>
      <c r="G84" s="17">
        <v>42502</v>
      </c>
      <c r="H84" s="13" t="s">
        <v>299</v>
      </c>
      <c r="I84" s="13">
        <v>42508</v>
      </c>
      <c r="J84" s="10" t="s">
        <v>161</v>
      </c>
      <c r="K84" s="18">
        <v>200000</v>
      </c>
      <c r="L84" s="6"/>
    </row>
    <row r="85" spans="1:12" ht="30" customHeight="1">
      <c r="A85" s="9">
        <v>39</v>
      </c>
      <c r="B85" s="10" t="s">
        <v>56</v>
      </c>
      <c r="C85" s="10" t="s">
        <v>16</v>
      </c>
      <c r="D85" s="11">
        <v>3321103</v>
      </c>
      <c r="E85" s="10" t="s">
        <v>48</v>
      </c>
      <c r="F85" s="16" t="s">
        <v>170</v>
      </c>
      <c r="G85" s="17">
        <v>42503</v>
      </c>
      <c r="H85" s="13" t="s">
        <v>304</v>
      </c>
      <c r="I85" s="13" t="s">
        <v>171</v>
      </c>
      <c r="J85" s="10" t="s">
        <v>57</v>
      </c>
      <c r="K85" s="18">
        <v>300000</v>
      </c>
      <c r="L85" s="6"/>
    </row>
    <row r="86" spans="1:12" ht="30" customHeight="1">
      <c r="A86" s="9">
        <v>40</v>
      </c>
      <c r="B86" s="10" t="s">
        <v>76</v>
      </c>
      <c r="C86" s="10" t="s">
        <v>16</v>
      </c>
      <c r="D86" s="11">
        <v>5460249</v>
      </c>
      <c r="E86" s="10" t="s">
        <v>48</v>
      </c>
      <c r="F86" s="16" t="s">
        <v>170</v>
      </c>
      <c r="G86" s="17">
        <v>42503</v>
      </c>
      <c r="H86" s="13" t="s">
        <v>304</v>
      </c>
      <c r="I86" s="13" t="s">
        <v>171</v>
      </c>
      <c r="J86" s="10" t="s">
        <v>57</v>
      </c>
      <c r="K86" s="18">
        <v>300000</v>
      </c>
      <c r="L86" s="6"/>
    </row>
    <row r="87" spans="1:12" s="30" customFormat="1" ht="20.25" customHeight="1" thickBot="1">
      <c r="A87" s="39" t="s">
        <v>274</v>
      </c>
      <c r="B87" s="40"/>
      <c r="C87" s="40"/>
      <c r="D87" s="40"/>
      <c r="E87" s="40"/>
      <c r="F87" s="40"/>
      <c r="G87" s="40"/>
      <c r="H87" s="40"/>
      <c r="I87" s="40"/>
      <c r="J87" s="41"/>
      <c r="K87" s="22">
        <f>SUM(K77:K86)</f>
        <v>4600000</v>
      </c>
      <c r="L87" s="7"/>
    </row>
    <row r="88" spans="1:12" ht="15.75" thickTop="1">
      <c r="A88" s="33" t="s">
        <v>58</v>
      </c>
      <c r="B88" s="33"/>
    </row>
    <row r="91" spans="1:12" ht="18.75">
      <c r="A91" s="35" t="s">
        <v>0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2"/>
    </row>
    <row r="92" spans="1:12" ht="15.7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12" ht="15.75">
      <c r="A93" s="37" t="s">
        <v>84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2"/>
    </row>
    <row r="94" spans="1:12">
      <c r="A94" s="38" t="s">
        <v>1</v>
      </c>
      <c r="B94" s="38"/>
      <c r="C94" s="38"/>
      <c r="D94" s="15"/>
      <c r="E94" s="3"/>
      <c r="F94" s="4"/>
      <c r="G94" s="4"/>
      <c r="H94" s="4"/>
      <c r="I94" s="2"/>
      <c r="J94" s="2"/>
      <c r="K94" s="2"/>
      <c r="L94" s="2"/>
    </row>
    <row r="95" spans="1:12">
      <c r="A95" s="38" t="s">
        <v>2</v>
      </c>
      <c r="B95" s="38"/>
      <c r="C95" s="38"/>
      <c r="D95" s="15"/>
      <c r="E95" s="3"/>
      <c r="F95" s="4"/>
      <c r="G95" s="4"/>
      <c r="H95" s="4"/>
      <c r="I95" s="2"/>
      <c r="J95" s="2"/>
      <c r="K95" s="2"/>
      <c r="L95" s="2"/>
    </row>
    <row r="96" spans="1:12">
      <c r="A96" s="15" t="s">
        <v>30</v>
      </c>
      <c r="B96" s="15"/>
      <c r="C96" s="15"/>
      <c r="D96" s="15"/>
      <c r="E96" s="15"/>
      <c r="F96" s="4"/>
      <c r="G96" s="4"/>
      <c r="H96" s="4"/>
      <c r="I96" s="34" t="s">
        <v>85</v>
      </c>
      <c r="J96" s="34"/>
      <c r="K96" s="3"/>
      <c r="L96" s="2"/>
    </row>
    <row r="97" spans="1:12">
      <c r="A97" s="3"/>
      <c r="B97" s="3"/>
      <c r="C97" s="3"/>
      <c r="D97" s="3"/>
      <c r="E97" s="3"/>
      <c r="F97" s="4"/>
      <c r="G97" s="4"/>
      <c r="H97" s="4"/>
      <c r="I97" s="2"/>
      <c r="J97" s="2"/>
      <c r="K97" s="3"/>
      <c r="L97" s="2"/>
    </row>
    <row r="98" spans="1:12" ht="43.5" customHeight="1">
      <c r="A98" s="19" t="s">
        <v>3</v>
      </c>
      <c r="B98" s="20" t="s">
        <v>4</v>
      </c>
      <c r="C98" s="20" t="s">
        <v>5</v>
      </c>
      <c r="D98" s="19" t="s">
        <v>6</v>
      </c>
      <c r="E98" s="20" t="s">
        <v>7</v>
      </c>
      <c r="F98" s="20" t="s">
        <v>8</v>
      </c>
      <c r="G98" s="20" t="s">
        <v>9</v>
      </c>
      <c r="H98" s="20" t="s">
        <v>10</v>
      </c>
      <c r="I98" s="20" t="s">
        <v>11</v>
      </c>
      <c r="J98" s="20" t="s">
        <v>12</v>
      </c>
      <c r="K98" s="21" t="s">
        <v>83</v>
      </c>
      <c r="L98" s="2"/>
    </row>
    <row r="99" spans="1:12" ht="30" customHeight="1">
      <c r="A99" s="9">
        <v>41</v>
      </c>
      <c r="B99" s="10" t="s">
        <v>15</v>
      </c>
      <c r="C99" s="10" t="s">
        <v>16</v>
      </c>
      <c r="D99" s="11">
        <v>1490875</v>
      </c>
      <c r="E99" s="10" t="s">
        <v>17</v>
      </c>
      <c r="F99" s="16" t="s">
        <v>245</v>
      </c>
      <c r="G99" s="17">
        <v>42503</v>
      </c>
      <c r="H99" s="13" t="s">
        <v>295</v>
      </c>
      <c r="I99" s="13" t="s">
        <v>175</v>
      </c>
      <c r="J99" s="10" t="s">
        <v>246</v>
      </c>
      <c r="K99" s="18">
        <v>900000</v>
      </c>
      <c r="L99" s="6"/>
    </row>
    <row r="100" spans="1:12" ht="30" customHeight="1">
      <c r="A100" s="9">
        <v>42</v>
      </c>
      <c r="B100" s="10" t="s">
        <v>59</v>
      </c>
      <c r="C100" s="10" t="s">
        <v>16</v>
      </c>
      <c r="D100" s="11">
        <v>5459944</v>
      </c>
      <c r="E100" s="10" t="s">
        <v>48</v>
      </c>
      <c r="F100" s="16" t="s">
        <v>245</v>
      </c>
      <c r="G100" s="17">
        <v>42503</v>
      </c>
      <c r="H100" s="13" t="s">
        <v>295</v>
      </c>
      <c r="I100" s="13" t="s">
        <v>175</v>
      </c>
      <c r="J100" s="10" t="s">
        <v>246</v>
      </c>
      <c r="K100" s="18">
        <v>450000</v>
      </c>
      <c r="L100" s="6"/>
    </row>
    <row r="101" spans="1:12" ht="30" customHeight="1">
      <c r="A101" s="9">
        <v>43</v>
      </c>
      <c r="B101" s="10" t="s">
        <v>21</v>
      </c>
      <c r="C101" s="10" t="s">
        <v>16</v>
      </c>
      <c r="D101" s="11">
        <v>5389376</v>
      </c>
      <c r="E101" s="10" t="s">
        <v>69</v>
      </c>
      <c r="F101" s="16" t="s">
        <v>245</v>
      </c>
      <c r="G101" s="17">
        <v>42503</v>
      </c>
      <c r="H101" s="13" t="s">
        <v>295</v>
      </c>
      <c r="I101" s="13" t="s">
        <v>175</v>
      </c>
      <c r="J101" s="10" t="s">
        <v>246</v>
      </c>
      <c r="K101" s="18">
        <v>300000</v>
      </c>
      <c r="L101" s="6"/>
    </row>
    <row r="102" spans="1:12" ht="30" customHeight="1">
      <c r="A102" s="9">
        <v>44</v>
      </c>
      <c r="B102" s="10" t="s">
        <v>19</v>
      </c>
      <c r="C102" s="10" t="s">
        <v>16</v>
      </c>
      <c r="D102" s="11">
        <v>4493720</v>
      </c>
      <c r="E102" s="10" t="s">
        <v>20</v>
      </c>
      <c r="F102" s="16" t="s">
        <v>245</v>
      </c>
      <c r="G102" s="17">
        <v>42503</v>
      </c>
      <c r="H102" s="13" t="s">
        <v>295</v>
      </c>
      <c r="I102" s="13" t="s">
        <v>175</v>
      </c>
      <c r="J102" s="10" t="s">
        <v>246</v>
      </c>
      <c r="K102" s="18">
        <v>500000</v>
      </c>
      <c r="L102" s="6"/>
    </row>
    <row r="103" spans="1:12" ht="30" customHeight="1">
      <c r="A103" s="9">
        <v>45</v>
      </c>
      <c r="B103" s="10" t="s">
        <v>204</v>
      </c>
      <c r="C103" s="10" t="s">
        <v>16</v>
      </c>
      <c r="D103" s="11">
        <v>820396</v>
      </c>
      <c r="E103" s="10" t="s">
        <v>205</v>
      </c>
      <c r="F103" s="16" t="s">
        <v>206</v>
      </c>
      <c r="G103" s="17">
        <v>42503</v>
      </c>
      <c r="H103" s="13" t="s">
        <v>302</v>
      </c>
      <c r="I103" s="13" t="s">
        <v>175</v>
      </c>
      <c r="J103" s="10" t="s">
        <v>281</v>
      </c>
      <c r="K103" s="18">
        <v>500000</v>
      </c>
      <c r="L103" s="6"/>
    </row>
    <row r="104" spans="1:12" ht="30" customHeight="1">
      <c r="A104" s="9">
        <v>46</v>
      </c>
      <c r="B104" s="10" t="s">
        <v>62</v>
      </c>
      <c r="C104" s="10" t="s">
        <v>16</v>
      </c>
      <c r="D104" s="11">
        <v>1453505</v>
      </c>
      <c r="E104" s="10" t="s">
        <v>63</v>
      </c>
      <c r="F104" s="16" t="s">
        <v>162</v>
      </c>
      <c r="G104" s="17">
        <v>42503</v>
      </c>
      <c r="H104" s="13" t="s">
        <v>305</v>
      </c>
      <c r="I104" s="13" t="s">
        <v>163</v>
      </c>
      <c r="J104" s="10" t="s">
        <v>164</v>
      </c>
      <c r="K104" s="18">
        <v>800000</v>
      </c>
      <c r="L104" s="6"/>
    </row>
    <row r="105" spans="1:12" ht="30" customHeight="1">
      <c r="A105" s="9">
        <v>47</v>
      </c>
      <c r="B105" s="10" t="s">
        <v>18</v>
      </c>
      <c r="C105" s="10" t="s">
        <v>14</v>
      </c>
      <c r="D105" s="11">
        <v>4017807</v>
      </c>
      <c r="E105" s="10" t="s">
        <v>248</v>
      </c>
      <c r="F105" s="16" t="s">
        <v>249</v>
      </c>
      <c r="G105" s="17">
        <v>42503</v>
      </c>
      <c r="H105" s="13" t="s">
        <v>295</v>
      </c>
      <c r="I105" s="13" t="s">
        <v>250</v>
      </c>
      <c r="J105" s="10" t="s">
        <v>275</v>
      </c>
      <c r="K105" s="18">
        <v>500000</v>
      </c>
      <c r="L105" s="6"/>
    </row>
    <row r="106" spans="1:12" ht="30" customHeight="1">
      <c r="A106" s="9">
        <v>48</v>
      </c>
      <c r="B106" s="10" t="s">
        <v>251</v>
      </c>
      <c r="C106" s="10" t="s">
        <v>14</v>
      </c>
      <c r="D106" s="11">
        <v>3757142</v>
      </c>
      <c r="E106" s="10" t="s">
        <v>248</v>
      </c>
      <c r="F106" s="16" t="s">
        <v>249</v>
      </c>
      <c r="G106" s="17">
        <v>42503</v>
      </c>
      <c r="H106" s="13" t="s">
        <v>295</v>
      </c>
      <c r="I106" s="13" t="s">
        <v>250</v>
      </c>
      <c r="J106" s="10" t="s">
        <v>275</v>
      </c>
      <c r="K106" s="18">
        <v>500000</v>
      </c>
      <c r="L106" s="6"/>
    </row>
    <row r="107" spans="1:12" ht="30" customHeight="1">
      <c r="A107" s="9">
        <v>49</v>
      </c>
      <c r="B107" s="10" t="s">
        <v>72</v>
      </c>
      <c r="C107" s="10" t="s">
        <v>16</v>
      </c>
      <c r="D107" s="11">
        <v>4509824</v>
      </c>
      <c r="E107" s="10" t="s">
        <v>48</v>
      </c>
      <c r="F107" s="16" t="s">
        <v>165</v>
      </c>
      <c r="G107" s="17">
        <v>42503</v>
      </c>
      <c r="H107" s="13" t="s">
        <v>166</v>
      </c>
      <c r="I107" s="13" t="s">
        <v>142</v>
      </c>
      <c r="J107" s="10" t="s">
        <v>167</v>
      </c>
      <c r="K107" s="18">
        <v>300000</v>
      </c>
      <c r="L107" s="6"/>
    </row>
    <row r="108" spans="1:12" ht="30" customHeight="1">
      <c r="A108" s="9">
        <v>50</v>
      </c>
      <c r="B108" s="10" t="s">
        <v>172</v>
      </c>
      <c r="C108" s="10" t="s">
        <v>16</v>
      </c>
      <c r="D108" s="11">
        <v>4308758</v>
      </c>
      <c r="E108" s="10" t="s">
        <v>173</v>
      </c>
      <c r="F108" s="16" t="s">
        <v>174</v>
      </c>
      <c r="G108" s="17">
        <v>42506</v>
      </c>
      <c r="H108" s="13" t="s">
        <v>302</v>
      </c>
      <c r="I108" s="13" t="s">
        <v>175</v>
      </c>
      <c r="J108" s="10" t="s">
        <v>176</v>
      </c>
      <c r="K108" s="18">
        <v>500000</v>
      </c>
      <c r="L108" s="6"/>
    </row>
    <row r="109" spans="1:12" s="30" customFormat="1" ht="20.100000000000001" customHeight="1" thickBot="1">
      <c r="A109" s="39" t="s">
        <v>276</v>
      </c>
      <c r="B109" s="40"/>
      <c r="C109" s="40"/>
      <c r="D109" s="40"/>
      <c r="E109" s="40"/>
      <c r="F109" s="40"/>
      <c r="G109" s="40"/>
      <c r="H109" s="40"/>
      <c r="I109" s="40"/>
      <c r="J109" s="41"/>
      <c r="K109" s="22">
        <f>SUM(K99:K108)</f>
        <v>5250000</v>
      </c>
      <c r="L109" s="7"/>
    </row>
    <row r="110" spans="1:12" ht="15.75" thickTop="1">
      <c r="A110" s="33" t="s">
        <v>68</v>
      </c>
      <c r="B110" s="33"/>
    </row>
    <row r="112" spans="1:12" ht="18.75">
      <c r="A112" s="35" t="s">
        <v>0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2"/>
    </row>
    <row r="113" spans="1:12" ht="15.7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1:12" ht="15.75">
      <c r="A114" s="37" t="s">
        <v>84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2"/>
    </row>
    <row r="115" spans="1:12">
      <c r="A115" s="38" t="s">
        <v>1</v>
      </c>
      <c r="B115" s="38"/>
      <c r="C115" s="38"/>
      <c r="D115" s="15"/>
      <c r="E115" s="3"/>
      <c r="F115" s="4"/>
      <c r="G115" s="4"/>
      <c r="H115" s="4"/>
      <c r="I115" s="2"/>
      <c r="J115" s="2"/>
      <c r="K115" s="2"/>
      <c r="L115" s="2"/>
    </row>
    <row r="116" spans="1:12">
      <c r="A116" s="38" t="s">
        <v>2</v>
      </c>
      <c r="B116" s="38"/>
      <c r="C116" s="38"/>
      <c r="D116" s="15"/>
      <c r="E116" s="3"/>
      <c r="F116" s="4"/>
      <c r="G116" s="4"/>
      <c r="H116" s="4"/>
      <c r="I116" s="2"/>
      <c r="J116" s="2"/>
      <c r="K116" s="2"/>
      <c r="L116" s="2"/>
    </row>
    <row r="117" spans="1:12">
      <c r="A117" s="15" t="s">
        <v>30</v>
      </c>
      <c r="B117" s="15"/>
      <c r="C117" s="15"/>
      <c r="D117" s="15"/>
      <c r="E117" s="15"/>
      <c r="F117" s="4"/>
      <c r="G117" s="4"/>
      <c r="H117" s="4"/>
      <c r="I117" s="34" t="s">
        <v>85</v>
      </c>
      <c r="J117" s="34"/>
      <c r="K117" s="3"/>
      <c r="L117" s="2"/>
    </row>
    <row r="118" spans="1:12">
      <c r="A118" s="3"/>
      <c r="B118" s="3"/>
      <c r="C118" s="3"/>
      <c r="D118" s="3"/>
      <c r="E118" s="3"/>
      <c r="F118" s="4"/>
      <c r="G118" s="4"/>
      <c r="H118" s="4"/>
      <c r="I118" s="2"/>
      <c r="J118" s="2"/>
      <c r="K118" s="3"/>
      <c r="L118" s="2"/>
    </row>
    <row r="119" spans="1:12" ht="42">
      <c r="A119" s="19" t="s">
        <v>3</v>
      </c>
      <c r="B119" s="20" t="s">
        <v>4</v>
      </c>
      <c r="C119" s="20" t="s">
        <v>5</v>
      </c>
      <c r="D119" s="19" t="s">
        <v>6</v>
      </c>
      <c r="E119" s="20" t="s">
        <v>7</v>
      </c>
      <c r="F119" s="20" t="s">
        <v>8</v>
      </c>
      <c r="G119" s="20" t="s">
        <v>9</v>
      </c>
      <c r="H119" s="20" t="s">
        <v>10</v>
      </c>
      <c r="I119" s="20" t="s">
        <v>11</v>
      </c>
      <c r="J119" s="20" t="s">
        <v>12</v>
      </c>
      <c r="K119" s="21" t="s">
        <v>83</v>
      </c>
      <c r="L119" s="2"/>
    </row>
    <row r="120" spans="1:12" ht="30" customHeight="1">
      <c r="A120" s="9">
        <v>51</v>
      </c>
      <c r="B120" s="10" t="s">
        <v>193</v>
      </c>
      <c r="C120" s="10" t="s">
        <v>14</v>
      </c>
      <c r="D120" s="11">
        <v>2196837</v>
      </c>
      <c r="E120" s="10" t="s">
        <v>45</v>
      </c>
      <c r="F120" s="16" t="s">
        <v>194</v>
      </c>
      <c r="G120" s="17">
        <v>42506</v>
      </c>
      <c r="H120" s="13" t="s">
        <v>302</v>
      </c>
      <c r="I120" s="13" t="s">
        <v>195</v>
      </c>
      <c r="J120" s="10" t="s">
        <v>196</v>
      </c>
      <c r="K120" s="18">
        <v>500000</v>
      </c>
      <c r="L120" s="6"/>
    </row>
    <row r="121" spans="1:12" ht="30" customHeight="1">
      <c r="A121" s="9">
        <v>52</v>
      </c>
      <c r="B121" s="10" t="s">
        <v>64</v>
      </c>
      <c r="C121" s="10" t="s">
        <v>14</v>
      </c>
      <c r="D121" s="11">
        <v>2172325</v>
      </c>
      <c r="E121" s="10" t="s">
        <v>45</v>
      </c>
      <c r="F121" s="16" t="s">
        <v>194</v>
      </c>
      <c r="G121" s="17">
        <v>42506</v>
      </c>
      <c r="H121" s="13" t="s">
        <v>302</v>
      </c>
      <c r="I121" s="13" t="s">
        <v>195</v>
      </c>
      <c r="J121" s="10" t="s">
        <v>196</v>
      </c>
      <c r="K121" s="18">
        <v>500000</v>
      </c>
      <c r="L121" s="6"/>
    </row>
    <row r="122" spans="1:12" ht="30" customHeight="1">
      <c r="A122" s="9">
        <v>53</v>
      </c>
      <c r="B122" s="10" t="s">
        <v>65</v>
      </c>
      <c r="C122" s="10" t="s">
        <v>14</v>
      </c>
      <c r="D122" s="11">
        <v>1724116</v>
      </c>
      <c r="E122" s="14" t="s">
        <v>66</v>
      </c>
      <c r="F122" s="16" t="s">
        <v>194</v>
      </c>
      <c r="G122" s="17">
        <v>42506</v>
      </c>
      <c r="H122" s="13" t="s">
        <v>302</v>
      </c>
      <c r="I122" s="13" t="s">
        <v>195</v>
      </c>
      <c r="J122" s="10" t="s">
        <v>196</v>
      </c>
      <c r="K122" s="18">
        <v>300000</v>
      </c>
      <c r="L122" s="6"/>
    </row>
    <row r="123" spans="1:12" ht="30" customHeight="1">
      <c r="A123" s="9">
        <v>54</v>
      </c>
      <c r="B123" s="10" t="s">
        <v>67</v>
      </c>
      <c r="C123" s="10" t="s">
        <v>14</v>
      </c>
      <c r="D123" s="11">
        <v>3383373</v>
      </c>
      <c r="E123" s="10" t="s">
        <v>145</v>
      </c>
      <c r="F123" s="16" t="s">
        <v>194</v>
      </c>
      <c r="G123" s="17">
        <v>42506</v>
      </c>
      <c r="H123" s="13" t="s">
        <v>302</v>
      </c>
      <c r="I123" s="13" t="s">
        <v>195</v>
      </c>
      <c r="J123" s="10" t="s">
        <v>196</v>
      </c>
      <c r="K123" s="18">
        <v>300000</v>
      </c>
      <c r="L123" s="6"/>
    </row>
    <row r="124" spans="1:12" ht="30" customHeight="1">
      <c r="A124" s="9">
        <v>55</v>
      </c>
      <c r="B124" s="10" t="s">
        <v>144</v>
      </c>
      <c r="C124" s="10" t="s">
        <v>14</v>
      </c>
      <c r="D124" s="11">
        <v>3844605</v>
      </c>
      <c r="E124" s="10" t="s">
        <v>145</v>
      </c>
      <c r="F124" s="16" t="s">
        <v>194</v>
      </c>
      <c r="G124" s="17">
        <v>42506</v>
      </c>
      <c r="H124" s="13" t="s">
        <v>302</v>
      </c>
      <c r="I124" s="13" t="s">
        <v>195</v>
      </c>
      <c r="J124" s="10" t="s">
        <v>196</v>
      </c>
      <c r="K124" s="18">
        <v>300000</v>
      </c>
      <c r="L124" s="6"/>
    </row>
    <row r="125" spans="1:12" ht="30" customHeight="1">
      <c r="A125" s="9">
        <v>56</v>
      </c>
      <c r="B125" s="10" t="s">
        <v>252</v>
      </c>
      <c r="C125" s="10" t="s">
        <v>16</v>
      </c>
      <c r="D125" s="11">
        <v>2956649</v>
      </c>
      <c r="E125" s="10" t="s">
        <v>253</v>
      </c>
      <c r="F125" s="16" t="s">
        <v>254</v>
      </c>
      <c r="G125" s="17">
        <v>42506</v>
      </c>
      <c r="H125" s="13" t="s">
        <v>295</v>
      </c>
      <c r="I125" s="13" t="s">
        <v>175</v>
      </c>
      <c r="J125" s="10" t="s">
        <v>255</v>
      </c>
      <c r="K125" s="18">
        <v>300000</v>
      </c>
      <c r="L125" s="6"/>
    </row>
    <row r="126" spans="1:12" ht="30" customHeight="1">
      <c r="A126" s="9">
        <v>57</v>
      </c>
      <c r="B126" s="10" t="s">
        <v>256</v>
      </c>
      <c r="C126" s="10" t="s">
        <v>16</v>
      </c>
      <c r="D126" s="11">
        <v>2938798</v>
      </c>
      <c r="E126" s="11" t="s">
        <v>257</v>
      </c>
      <c r="F126" s="16" t="s">
        <v>254</v>
      </c>
      <c r="G126" s="17">
        <v>42506</v>
      </c>
      <c r="H126" s="13" t="s">
        <v>295</v>
      </c>
      <c r="I126" s="13" t="s">
        <v>175</v>
      </c>
      <c r="J126" s="10" t="s">
        <v>255</v>
      </c>
      <c r="K126" s="18">
        <v>300000</v>
      </c>
      <c r="L126" s="6"/>
    </row>
    <row r="127" spans="1:12" ht="30" customHeight="1">
      <c r="A127" s="9">
        <v>58</v>
      </c>
      <c r="B127" s="10" t="s">
        <v>149</v>
      </c>
      <c r="C127" s="10" t="s">
        <v>16</v>
      </c>
      <c r="D127" s="11">
        <v>1001934</v>
      </c>
      <c r="E127" s="10" t="s">
        <v>32</v>
      </c>
      <c r="F127" s="16" t="s">
        <v>150</v>
      </c>
      <c r="G127" s="17">
        <v>42506</v>
      </c>
      <c r="H127" s="13" t="s">
        <v>151</v>
      </c>
      <c r="I127" s="13" t="s">
        <v>152</v>
      </c>
      <c r="J127" s="10" t="s">
        <v>128</v>
      </c>
      <c r="K127" s="18">
        <v>2000000</v>
      </c>
      <c r="L127" s="6"/>
    </row>
    <row r="128" spans="1:12" ht="35.25" customHeight="1">
      <c r="A128" s="9">
        <v>59</v>
      </c>
      <c r="B128" s="10" t="s">
        <v>38</v>
      </c>
      <c r="C128" s="10" t="s">
        <v>16</v>
      </c>
      <c r="D128" s="11">
        <v>3203668</v>
      </c>
      <c r="E128" s="14" t="s">
        <v>153</v>
      </c>
      <c r="F128" s="16" t="s">
        <v>201</v>
      </c>
      <c r="G128" s="17">
        <v>42506</v>
      </c>
      <c r="H128" s="13" t="s">
        <v>302</v>
      </c>
      <c r="I128" s="13" t="s">
        <v>195</v>
      </c>
      <c r="J128" s="10" t="s">
        <v>281</v>
      </c>
      <c r="K128" s="18">
        <v>500000</v>
      </c>
      <c r="L128" s="6"/>
    </row>
    <row r="129" spans="1:12" ht="30" customHeight="1">
      <c r="A129" s="9">
        <v>60</v>
      </c>
      <c r="B129" s="10" t="s">
        <v>202</v>
      </c>
      <c r="C129" s="10" t="s">
        <v>16</v>
      </c>
      <c r="D129" s="11">
        <v>1566200</v>
      </c>
      <c r="E129" s="10" t="s">
        <v>69</v>
      </c>
      <c r="F129" s="16" t="s">
        <v>201</v>
      </c>
      <c r="G129" s="17">
        <v>42506</v>
      </c>
      <c r="H129" s="13" t="s">
        <v>302</v>
      </c>
      <c r="I129" s="13" t="s">
        <v>195</v>
      </c>
      <c r="J129" s="10" t="s">
        <v>281</v>
      </c>
      <c r="K129" s="18">
        <v>300000</v>
      </c>
      <c r="L129" s="6"/>
    </row>
    <row r="130" spans="1:12" s="30" customFormat="1" ht="20.100000000000001" customHeight="1" thickBot="1">
      <c r="A130" s="39" t="s">
        <v>277</v>
      </c>
      <c r="B130" s="40"/>
      <c r="C130" s="40"/>
      <c r="D130" s="40"/>
      <c r="E130" s="40"/>
      <c r="F130" s="40"/>
      <c r="G130" s="40"/>
      <c r="H130" s="40"/>
      <c r="I130" s="40"/>
      <c r="J130" s="41"/>
      <c r="K130" s="22">
        <f>SUM(K120:K129)</f>
        <v>5300000</v>
      </c>
      <c r="L130" s="7"/>
    </row>
    <row r="131" spans="1:12" ht="15.75" thickTop="1">
      <c r="A131" s="33" t="s">
        <v>74</v>
      </c>
      <c r="B131" s="33"/>
    </row>
    <row r="134" spans="1:12" ht="18.75">
      <c r="A134" s="35" t="s">
        <v>0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2"/>
    </row>
    <row r="135" spans="1:12" ht="15.7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</row>
    <row r="136" spans="1:12" ht="15.75">
      <c r="A136" s="37" t="s">
        <v>84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2"/>
    </row>
    <row r="137" spans="1:12">
      <c r="A137" s="38" t="s">
        <v>1</v>
      </c>
      <c r="B137" s="38"/>
      <c r="C137" s="38"/>
      <c r="D137" s="15"/>
      <c r="E137" s="3"/>
      <c r="F137" s="4"/>
      <c r="G137" s="4"/>
      <c r="H137" s="4"/>
      <c r="I137" s="2"/>
      <c r="J137" s="2"/>
      <c r="K137" s="2"/>
      <c r="L137" s="2"/>
    </row>
    <row r="138" spans="1:12">
      <c r="A138" s="38" t="s">
        <v>2</v>
      </c>
      <c r="B138" s="38"/>
      <c r="C138" s="38"/>
      <c r="D138" s="15"/>
      <c r="E138" s="3"/>
      <c r="F138" s="4"/>
      <c r="G138" s="4"/>
      <c r="H138" s="4"/>
      <c r="I138" s="2"/>
      <c r="J138" s="2"/>
      <c r="K138" s="2"/>
      <c r="L138" s="2"/>
    </row>
    <row r="139" spans="1:12">
      <c r="A139" s="15" t="s">
        <v>30</v>
      </c>
      <c r="B139" s="15"/>
      <c r="C139" s="15"/>
      <c r="D139" s="15"/>
      <c r="E139" s="15"/>
      <c r="F139" s="4"/>
      <c r="G139" s="4"/>
      <c r="H139" s="4"/>
      <c r="I139" s="34" t="s">
        <v>85</v>
      </c>
      <c r="J139" s="34"/>
      <c r="K139" s="3"/>
      <c r="L139" s="2"/>
    </row>
    <row r="140" spans="1:12">
      <c r="A140" s="3"/>
      <c r="B140" s="3"/>
      <c r="C140" s="3"/>
      <c r="D140" s="3"/>
      <c r="E140" s="3"/>
      <c r="F140" s="4"/>
      <c r="G140" s="4"/>
      <c r="H140" s="4"/>
      <c r="I140" s="2"/>
      <c r="J140" s="2"/>
      <c r="K140" s="3"/>
      <c r="L140" s="2"/>
    </row>
    <row r="141" spans="1:12" ht="42">
      <c r="A141" s="19" t="s">
        <v>3</v>
      </c>
      <c r="B141" s="20" t="s">
        <v>4</v>
      </c>
      <c r="C141" s="20" t="s">
        <v>5</v>
      </c>
      <c r="D141" s="19" t="s">
        <v>6</v>
      </c>
      <c r="E141" s="20" t="s">
        <v>7</v>
      </c>
      <c r="F141" s="20" t="s">
        <v>8</v>
      </c>
      <c r="G141" s="20" t="s">
        <v>9</v>
      </c>
      <c r="H141" s="20" t="s">
        <v>10</v>
      </c>
      <c r="I141" s="20" t="s">
        <v>11</v>
      </c>
      <c r="J141" s="20" t="s">
        <v>12</v>
      </c>
      <c r="K141" s="21" t="s">
        <v>83</v>
      </c>
      <c r="L141" s="2"/>
    </row>
    <row r="142" spans="1:12" ht="30" customHeight="1">
      <c r="A142" s="9">
        <v>61</v>
      </c>
      <c r="B142" s="10" t="s">
        <v>203</v>
      </c>
      <c r="C142" s="10" t="s">
        <v>16</v>
      </c>
      <c r="D142" s="11">
        <v>1845434</v>
      </c>
      <c r="E142" s="10" t="s">
        <v>69</v>
      </c>
      <c r="F142" s="16" t="s">
        <v>201</v>
      </c>
      <c r="G142" s="17">
        <v>42506</v>
      </c>
      <c r="H142" s="13" t="s">
        <v>302</v>
      </c>
      <c r="I142" s="13" t="s">
        <v>195</v>
      </c>
      <c r="J142" s="10" t="s">
        <v>281</v>
      </c>
      <c r="K142" s="18">
        <v>300000</v>
      </c>
      <c r="L142" s="6"/>
    </row>
    <row r="143" spans="1:12" ht="30" customHeight="1">
      <c r="A143" s="9">
        <v>62</v>
      </c>
      <c r="B143" s="10" t="s">
        <v>137</v>
      </c>
      <c r="C143" s="10" t="s">
        <v>16</v>
      </c>
      <c r="D143" s="11">
        <v>435766</v>
      </c>
      <c r="E143" s="10" t="s">
        <v>138</v>
      </c>
      <c r="F143" s="16" t="s">
        <v>191</v>
      </c>
      <c r="G143" s="17">
        <v>42506</v>
      </c>
      <c r="H143" s="13" t="s">
        <v>302</v>
      </c>
      <c r="I143" s="13" t="s">
        <v>181</v>
      </c>
      <c r="J143" s="10" t="s">
        <v>192</v>
      </c>
      <c r="K143" s="18">
        <v>750000</v>
      </c>
      <c r="L143" s="6"/>
    </row>
    <row r="144" spans="1:12" ht="30" customHeight="1">
      <c r="A144" s="9">
        <v>63</v>
      </c>
      <c r="B144" s="10" t="s">
        <v>56</v>
      </c>
      <c r="C144" s="10" t="s">
        <v>16</v>
      </c>
      <c r="D144" s="11">
        <v>3321103</v>
      </c>
      <c r="E144" s="10" t="s">
        <v>48</v>
      </c>
      <c r="F144" s="16" t="s">
        <v>180</v>
      </c>
      <c r="G144" s="17">
        <v>42506</v>
      </c>
      <c r="H144" s="13" t="s">
        <v>302</v>
      </c>
      <c r="I144" s="13" t="s">
        <v>181</v>
      </c>
      <c r="J144" s="10" t="s">
        <v>182</v>
      </c>
      <c r="K144" s="18">
        <v>300000</v>
      </c>
      <c r="L144" s="6"/>
    </row>
    <row r="145" spans="1:12" ht="30" customHeight="1">
      <c r="A145" s="9">
        <v>64</v>
      </c>
      <c r="B145" s="10" t="s">
        <v>73</v>
      </c>
      <c r="C145" s="10" t="s">
        <v>16</v>
      </c>
      <c r="D145" s="11">
        <v>4189292</v>
      </c>
      <c r="E145" s="10" t="s">
        <v>48</v>
      </c>
      <c r="F145" s="16" t="s">
        <v>180</v>
      </c>
      <c r="G145" s="17">
        <v>42506</v>
      </c>
      <c r="H145" s="13" t="s">
        <v>302</v>
      </c>
      <c r="I145" s="13" t="s">
        <v>181</v>
      </c>
      <c r="J145" s="10" t="s">
        <v>182</v>
      </c>
      <c r="K145" s="18">
        <v>400000</v>
      </c>
      <c r="L145" s="6"/>
    </row>
    <row r="146" spans="1:12" ht="30" customHeight="1">
      <c r="A146" s="9">
        <v>65</v>
      </c>
      <c r="B146" s="10" t="s">
        <v>77</v>
      </c>
      <c r="C146" s="10" t="s">
        <v>16</v>
      </c>
      <c r="D146" s="11">
        <v>3453505</v>
      </c>
      <c r="E146" s="10" t="s">
        <v>78</v>
      </c>
      <c r="F146" s="16" t="s">
        <v>180</v>
      </c>
      <c r="G146" s="17">
        <v>42506</v>
      </c>
      <c r="H146" s="13" t="s">
        <v>302</v>
      </c>
      <c r="I146" s="13" t="s">
        <v>181</v>
      </c>
      <c r="J146" s="10" t="s">
        <v>182</v>
      </c>
      <c r="K146" s="18">
        <v>400000</v>
      </c>
      <c r="L146" s="6"/>
    </row>
    <row r="147" spans="1:12" ht="30" customHeight="1">
      <c r="A147" s="9">
        <v>66</v>
      </c>
      <c r="B147" s="10" t="s">
        <v>197</v>
      </c>
      <c r="C147" s="10" t="s">
        <v>16</v>
      </c>
      <c r="D147" s="11">
        <v>925391</v>
      </c>
      <c r="E147" s="10" t="s">
        <v>198</v>
      </c>
      <c r="F147" s="16" t="s">
        <v>199</v>
      </c>
      <c r="G147" s="17">
        <v>42506</v>
      </c>
      <c r="H147" s="13" t="s">
        <v>295</v>
      </c>
      <c r="I147" s="13" t="s">
        <v>181</v>
      </c>
      <c r="J147" s="10" t="s">
        <v>286</v>
      </c>
      <c r="K147" s="18">
        <v>500000</v>
      </c>
      <c r="L147" s="6"/>
    </row>
    <row r="148" spans="1:12" ht="30" customHeight="1">
      <c r="A148" s="9">
        <v>67</v>
      </c>
      <c r="B148" s="10" t="s">
        <v>200</v>
      </c>
      <c r="C148" s="10" t="s">
        <v>16</v>
      </c>
      <c r="D148" s="11">
        <v>2197765</v>
      </c>
      <c r="E148" s="10" t="s">
        <v>69</v>
      </c>
      <c r="F148" s="16" t="s">
        <v>199</v>
      </c>
      <c r="G148" s="17">
        <v>42506</v>
      </c>
      <c r="H148" s="13" t="s">
        <v>295</v>
      </c>
      <c r="I148" s="13" t="s">
        <v>181</v>
      </c>
      <c r="J148" s="10" t="s">
        <v>286</v>
      </c>
      <c r="K148" s="18">
        <v>300000</v>
      </c>
      <c r="L148" s="6"/>
    </row>
    <row r="149" spans="1:12" ht="30" customHeight="1">
      <c r="A149" s="9">
        <v>68</v>
      </c>
      <c r="B149" s="10" t="s">
        <v>52</v>
      </c>
      <c r="C149" s="10" t="s">
        <v>16</v>
      </c>
      <c r="D149" s="11">
        <v>524970</v>
      </c>
      <c r="E149" s="14" t="s">
        <v>278</v>
      </c>
      <c r="F149" s="16" t="s">
        <v>185</v>
      </c>
      <c r="G149" s="17">
        <v>42506</v>
      </c>
      <c r="H149" s="13" t="s">
        <v>295</v>
      </c>
      <c r="I149" s="13" t="s">
        <v>175</v>
      </c>
      <c r="J149" s="10" t="s">
        <v>281</v>
      </c>
      <c r="K149" s="18">
        <v>300000</v>
      </c>
      <c r="L149" s="6"/>
    </row>
    <row r="150" spans="1:12" ht="30" customHeight="1">
      <c r="A150" s="9">
        <v>69</v>
      </c>
      <c r="B150" s="10" t="s">
        <v>186</v>
      </c>
      <c r="C150" s="10" t="s">
        <v>16</v>
      </c>
      <c r="D150" s="11">
        <v>1657192</v>
      </c>
      <c r="E150" s="14" t="s">
        <v>69</v>
      </c>
      <c r="F150" s="16" t="s">
        <v>185</v>
      </c>
      <c r="G150" s="17">
        <v>42506</v>
      </c>
      <c r="H150" s="13" t="s">
        <v>295</v>
      </c>
      <c r="I150" s="13" t="s">
        <v>175</v>
      </c>
      <c r="J150" s="10" t="s">
        <v>281</v>
      </c>
      <c r="K150" s="18">
        <v>300000</v>
      </c>
      <c r="L150" s="6"/>
    </row>
    <row r="151" spans="1:12" ht="30" customHeight="1">
      <c r="A151" s="9">
        <v>70</v>
      </c>
      <c r="B151" s="10" t="s">
        <v>36</v>
      </c>
      <c r="C151" s="10" t="s">
        <v>16</v>
      </c>
      <c r="D151" s="11">
        <v>1726267</v>
      </c>
      <c r="E151" s="14" t="s">
        <v>187</v>
      </c>
      <c r="F151" s="16" t="s">
        <v>188</v>
      </c>
      <c r="G151" s="17">
        <v>42506</v>
      </c>
      <c r="H151" s="13" t="s">
        <v>295</v>
      </c>
      <c r="I151" s="13" t="s">
        <v>181</v>
      </c>
      <c r="J151" s="10" t="s">
        <v>281</v>
      </c>
      <c r="K151" s="18">
        <v>750000</v>
      </c>
      <c r="L151" s="6"/>
    </row>
    <row r="152" spans="1:12" s="30" customFormat="1" ht="20.100000000000001" customHeight="1" thickBot="1">
      <c r="A152" s="39" t="s">
        <v>279</v>
      </c>
      <c r="B152" s="40"/>
      <c r="C152" s="40"/>
      <c r="D152" s="40"/>
      <c r="E152" s="40"/>
      <c r="F152" s="40"/>
      <c r="G152" s="40"/>
      <c r="H152" s="40"/>
      <c r="I152" s="40"/>
      <c r="J152" s="41"/>
      <c r="K152" s="22">
        <f>SUM(K142:K151)</f>
        <v>4300000</v>
      </c>
      <c r="L152" s="7"/>
    </row>
    <row r="153" spans="1:12" ht="15.75" thickTop="1">
      <c r="A153" s="33" t="s">
        <v>82</v>
      </c>
      <c r="B153" s="33"/>
    </row>
    <row r="156" spans="1:12" ht="18.75">
      <c r="A156" s="35" t="s">
        <v>0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2"/>
    </row>
    <row r="157" spans="1:12" ht="15.7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</row>
    <row r="158" spans="1:12" ht="15.75">
      <c r="A158" s="37" t="s">
        <v>84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2"/>
    </row>
    <row r="159" spans="1:12">
      <c r="A159" s="38" t="s">
        <v>1</v>
      </c>
      <c r="B159" s="38"/>
      <c r="C159" s="38"/>
      <c r="D159" s="15"/>
      <c r="E159" s="3"/>
      <c r="F159" s="4"/>
      <c r="G159" s="4"/>
      <c r="H159" s="4"/>
      <c r="I159" s="2"/>
      <c r="J159" s="2"/>
      <c r="K159" s="2"/>
      <c r="L159" s="2"/>
    </row>
    <row r="160" spans="1:12">
      <c r="A160" s="38" t="s">
        <v>2</v>
      </c>
      <c r="B160" s="38"/>
      <c r="C160" s="38"/>
      <c r="D160" s="15"/>
      <c r="E160" s="3"/>
      <c r="F160" s="4"/>
      <c r="G160" s="4"/>
      <c r="H160" s="4"/>
      <c r="I160" s="2"/>
      <c r="J160" s="2"/>
      <c r="K160" s="2"/>
      <c r="L160" s="2"/>
    </row>
    <row r="161" spans="1:12">
      <c r="A161" s="15" t="s">
        <v>30</v>
      </c>
      <c r="B161" s="15"/>
      <c r="C161" s="15"/>
      <c r="D161" s="15"/>
      <c r="E161" s="15"/>
      <c r="F161" s="4"/>
      <c r="G161" s="4"/>
      <c r="H161" s="4"/>
      <c r="I161" s="34" t="s">
        <v>85</v>
      </c>
      <c r="J161" s="34"/>
      <c r="K161" s="3"/>
      <c r="L161" s="2"/>
    </row>
    <row r="162" spans="1:12">
      <c r="A162" s="3"/>
      <c r="B162" s="3"/>
      <c r="C162" s="3"/>
      <c r="D162" s="3"/>
      <c r="E162" s="3"/>
      <c r="F162" s="4"/>
      <c r="G162" s="4"/>
      <c r="H162" s="4"/>
      <c r="I162" s="2"/>
      <c r="J162" s="2"/>
      <c r="K162" s="3"/>
      <c r="L162" s="2"/>
    </row>
    <row r="163" spans="1:12" ht="42">
      <c r="A163" s="19" t="s">
        <v>3</v>
      </c>
      <c r="B163" s="20" t="s">
        <v>4</v>
      </c>
      <c r="C163" s="20" t="s">
        <v>5</v>
      </c>
      <c r="D163" s="19" t="s">
        <v>6</v>
      </c>
      <c r="E163" s="20" t="s">
        <v>7</v>
      </c>
      <c r="F163" s="20" t="s">
        <v>8</v>
      </c>
      <c r="G163" s="20" t="s">
        <v>9</v>
      </c>
      <c r="H163" s="20" t="s">
        <v>10</v>
      </c>
      <c r="I163" s="20" t="s">
        <v>11</v>
      </c>
      <c r="J163" s="20" t="s">
        <v>12</v>
      </c>
      <c r="K163" s="21" t="s">
        <v>83</v>
      </c>
      <c r="L163" s="2"/>
    </row>
    <row r="164" spans="1:12" ht="30" customHeight="1">
      <c r="A164" s="9">
        <v>71</v>
      </c>
      <c r="B164" s="10" t="s">
        <v>40</v>
      </c>
      <c r="C164" s="10" t="s">
        <v>16</v>
      </c>
      <c r="D164" s="11">
        <v>582886</v>
      </c>
      <c r="E164" s="10" t="s">
        <v>41</v>
      </c>
      <c r="F164" s="16" t="s">
        <v>225</v>
      </c>
      <c r="G164" s="17">
        <v>42507</v>
      </c>
      <c r="H164" s="13" t="s">
        <v>302</v>
      </c>
      <c r="I164" s="13" t="s">
        <v>226</v>
      </c>
      <c r="J164" s="10" t="s">
        <v>227</v>
      </c>
      <c r="K164" s="18">
        <v>800000</v>
      </c>
      <c r="L164" s="6"/>
    </row>
    <row r="165" spans="1:12" ht="30" customHeight="1">
      <c r="A165" s="9">
        <v>72</v>
      </c>
      <c r="B165" s="10" t="s">
        <v>60</v>
      </c>
      <c r="C165" s="10" t="s">
        <v>16</v>
      </c>
      <c r="D165" s="11">
        <v>2493502</v>
      </c>
      <c r="E165" s="10" t="s">
        <v>61</v>
      </c>
      <c r="F165" s="16" t="s">
        <v>225</v>
      </c>
      <c r="G165" s="17">
        <v>42507</v>
      </c>
      <c r="H165" s="13" t="s">
        <v>302</v>
      </c>
      <c r="I165" s="13" t="s">
        <v>226</v>
      </c>
      <c r="J165" s="10" t="s">
        <v>227</v>
      </c>
      <c r="K165" s="18">
        <v>800000</v>
      </c>
      <c r="L165" s="6"/>
    </row>
    <row r="166" spans="1:12" ht="30" customHeight="1">
      <c r="A166" s="9">
        <v>73</v>
      </c>
      <c r="B166" s="10" t="s">
        <v>89</v>
      </c>
      <c r="C166" s="10" t="s">
        <v>16</v>
      </c>
      <c r="D166" s="11">
        <v>768710</v>
      </c>
      <c r="E166" s="10" t="s">
        <v>69</v>
      </c>
      <c r="F166" s="16" t="s">
        <v>225</v>
      </c>
      <c r="G166" s="17">
        <v>42507</v>
      </c>
      <c r="H166" s="13" t="s">
        <v>302</v>
      </c>
      <c r="I166" s="13" t="s">
        <v>226</v>
      </c>
      <c r="J166" s="10" t="s">
        <v>227</v>
      </c>
      <c r="K166" s="18">
        <v>600000</v>
      </c>
      <c r="L166" s="6"/>
    </row>
    <row r="167" spans="1:12" ht="30" customHeight="1">
      <c r="A167" s="9">
        <v>74</v>
      </c>
      <c r="B167" s="10" t="s">
        <v>114</v>
      </c>
      <c r="C167" s="10" t="s">
        <v>16</v>
      </c>
      <c r="D167" s="11">
        <v>4493866</v>
      </c>
      <c r="E167" s="10" t="s">
        <v>49</v>
      </c>
      <c r="F167" s="16" t="s">
        <v>189</v>
      </c>
      <c r="G167" s="17">
        <v>42507</v>
      </c>
      <c r="H167" s="13" t="s">
        <v>302</v>
      </c>
      <c r="I167" s="13" t="s">
        <v>175</v>
      </c>
      <c r="J167" s="10" t="s">
        <v>190</v>
      </c>
      <c r="K167" s="18">
        <v>400000</v>
      </c>
      <c r="L167" s="6"/>
    </row>
    <row r="168" spans="1:12" ht="30" customHeight="1">
      <c r="A168" s="9">
        <v>75</v>
      </c>
      <c r="B168" s="10" t="s">
        <v>46</v>
      </c>
      <c r="C168" s="10" t="s">
        <v>16</v>
      </c>
      <c r="D168" s="11">
        <v>2022357</v>
      </c>
      <c r="E168" s="10" t="s">
        <v>69</v>
      </c>
      <c r="F168" s="16" t="s">
        <v>189</v>
      </c>
      <c r="G168" s="17">
        <v>42507</v>
      </c>
      <c r="H168" s="13" t="s">
        <v>302</v>
      </c>
      <c r="I168" s="13" t="s">
        <v>175</v>
      </c>
      <c r="J168" s="10" t="s">
        <v>190</v>
      </c>
      <c r="K168" s="18">
        <v>300000</v>
      </c>
      <c r="L168" s="6"/>
    </row>
    <row r="169" spans="1:12" ht="30" customHeight="1">
      <c r="A169" s="9">
        <v>76</v>
      </c>
      <c r="B169" s="10" t="s">
        <v>183</v>
      </c>
      <c r="C169" s="10" t="s">
        <v>16</v>
      </c>
      <c r="D169" s="11">
        <v>4160844</v>
      </c>
      <c r="E169" s="14" t="s">
        <v>22</v>
      </c>
      <c r="F169" s="16" t="s">
        <v>184</v>
      </c>
      <c r="G169" s="17">
        <v>42507</v>
      </c>
      <c r="H169" s="13" t="s">
        <v>302</v>
      </c>
      <c r="I169" s="13" t="s">
        <v>175</v>
      </c>
      <c r="J169" s="10" t="s">
        <v>281</v>
      </c>
      <c r="K169" s="18">
        <v>400000</v>
      </c>
      <c r="L169" s="6"/>
    </row>
    <row r="170" spans="1:12" ht="30" customHeight="1">
      <c r="A170" s="9">
        <v>77</v>
      </c>
      <c r="B170" s="10" t="s">
        <v>214</v>
      </c>
      <c r="C170" s="10" t="s">
        <v>16</v>
      </c>
      <c r="D170" s="11">
        <v>3542797</v>
      </c>
      <c r="E170" s="10" t="s">
        <v>215</v>
      </c>
      <c r="F170" s="16" t="s">
        <v>216</v>
      </c>
      <c r="G170" s="17">
        <v>42507</v>
      </c>
      <c r="H170" s="13" t="s">
        <v>295</v>
      </c>
      <c r="I170" s="13" t="s">
        <v>175</v>
      </c>
      <c r="J170" s="10" t="s">
        <v>217</v>
      </c>
      <c r="K170" s="18">
        <v>400000</v>
      </c>
      <c r="L170" s="6"/>
    </row>
    <row r="171" spans="1:12" ht="30" customHeight="1">
      <c r="A171" s="9">
        <v>78</v>
      </c>
      <c r="B171" s="10" t="s">
        <v>218</v>
      </c>
      <c r="C171" s="10" t="s">
        <v>16</v>
      </c>
      <c r="D171" s="11">
        <v>5005366</v>
      </c>
      <c r="E171" s="10" t="s">
        <v>219</v>
      </c>
      <c r="F171" s="16" t="s">
        <v>216</v>
      </c>
      <c r="G171" s="17">
        <v>42507</v>
      </c>
      <c r="H171" s="13" t="s">
        <v>295</v>
      </c>
      <c r="I171" s="13" t="s">
        <v>175</v>
      </c>
      <c r="J171" s="10" t="s">
        <v>217</v>
      </c>
      <c r="K171" s="18">
        <v>400000</v>
      </c>
      <c r="L171" s="6"/>
    </row>
    <row r="172" spans="1:12" ht="30" customHeight="1">
      <c r="A172" s="9">
        <v>79</v>
      </c>
      <c r="B172" s="10" t="s">
        <v>220</v>
      </c>
      <c r="C172" s="10" t="s">
        <v>16</v>
      </c>
      <c r="D172" s="11">
        <v>4691926</v>
      </c>
      <c r="E172" s="10" t="s">
        <v>219</v>
      </c>
      <c r="F172" s="16" t="s">
        <v>216</v>
      </c>
      <c r="G172" s="17">
        <v>42507</v>
      </c>
      <c r="H172" s="13" t="s">
        <v>295</v>
      </c>
      <c r="I172" s="13" t="s">
        <v>175</v>
      </c>
      <c r="J172" s="10" t="s">
        <v>217</v>
      </c>
      <c r="K172" s="18">
        <v>400000</v>
      </c>
      <c r="L172" s="6"/>
    </row>
    <row r="173" spans="1:12" ht="30" customHeight="1">
      <c r="A173" s="9">
        <v>80</v>
      </c>
      <c r="B173" s="10" t="s">
        <v>221</v>
      </c>
      <c r="C173" s="10" t="s">
        <v>16</v>
      </c>
      <c r="D173" s="11">
        <v>4978597</v>
      </c>
      <c r="E173" s="10" t="s">
        <v>222</v>
      </c>
      <c r="F173" s="16" t="s">
        <v>216</v>
      </c>
      <c r="G173" s="17">
        <v>42507</v>
      </c>
      <c r="H173" s="13" t="s">
        <v>295</v>
      </c>
      <c r="I173" s="13" t="s">
        <v>175</v>
      </c>
      <c r="J173" s="10" t="s">
        <v>217</v>
      </c>
      <c r="K173" s="18">
        <v>400000</v>
      </c>
      <c r="L173" s="6"/>
    </row>
    <row r="174" spans="1:12" s="30" customFormat="1" ht="20.100000000000001" customHeight="1" thickBot="1">
      <c r="A174" s="39" t="s">
        <v>280</v>
      </c>
      <c r="B174" s="40"/>
      <c r="C174" s="40"/>
      <c r="D174" s="40"/>
      <c r="E174" s="40"/>
      <c r="F174" s="40"/>
      <c r="G174" s="40"/>
      <c r="H174" s="40"/>
      <c r="I174" s="40"/>
      <c r="J174" s="41"/>
      <c r="K174" s="22">
        <f>SUM(K164:K173)</f>
        <v>4900000</v>
      </c>
      <c r="L174" s="7"/>
    </row>
    <row r="175" spans="1:12" ht="15.75" thickTop="1">
      <c r="A175" s="33" t="s">
        <v>213</v>
      </c>
      <c r="B175" s="33"/>
    </row>
    <row r="178" spans="1:12" ht="18.75">
      <c r="A178" s="35" t="s">
        <v>0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2"/>
    </row>
    <row r="179" spans="1:12" ht="15.7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</row>
    <row r="180" spans="1:12" ht="15.75">
      <c r="A180" s="37" t="s">
        <v>84</v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2"/>
    </row>
    <row r="181" spans="1:12">
      <c r="A181" s="38" t="s">
        <v>1</v>
      </c>
      <c r="B181" s="38"/>
      <c r="C181" s="38"/>
      <c r="D181" s="15"/>
      <c r="E181" s="3"/>
      <c r="F181" s="4"/>
      <c r="G181" s="4"/>
      <c r="H181" s="4"/>
      <c r="I181" s="2"/>
      <c r="J181" s="2"/>
      <c r="K181" s="2"/>
      <c r="L181" s="2"/>
    </row>
    <row r="182" spans="1:12">
      <c r="A182" s="38" t="s">
        <v>2</v>
      </c>
      <c r="B182" s="38"/>
      <c r="C182" s="38"/>
      <c r="D182" s="15"/>
      <c r="E182" s="3"/>
      <c r="F182" s="4"/>
      <c r="G182" s="4"/>
      <c r="H182" s="4"/>
      <c r="I182" s="2"/>
      <c r="J182" s="2"/>
      <c r="K182" s="2"/>
      <c r="L182" s="2"/>
    </row>
    <row r="183" spans="1:12">
      <c r="A183" s="15" t="s">
        <v>30</v>
      </c>
      <c r="B183" s="15"/>
      <c r="C183" s="15"/>
      <c r="D183" s="15"/>
      <c r="E183" s="15"/>
      <c r="F183" s="4"/>
      <c r="G183" s="4"/>
      <c r="H183" s="4"/>
      <c r="I183" s="34" t="s">
        <v>85</v>
      </c>
      <c r="J183" s="34"/>
      <c r="K183" s="3"/>
      <c r="L183" s="2"/>
    </row>
    <row r="184" spans="1:12">
      <c r="A184" s="3"/>
      <c r="B184" s="3"/>
      <c r="C184" s="3"/>
      <c r="D184" s="3"/>
      <c r="E184" s="3"/>
      <c r="F184" s="4"/>
      <c r="G184" s="4"/>
      <c r="H184" s="4"/>
      <c r="I184" s="2"/>
      <c r="J184" s="2"/>
      <c r="K184" s="3"/>
      <c r="L184" s="2"/>
    </row>
    <row r="185" spans="1:12" ht="42">
      <c r="A185" s="19" t="s">
        <v>3</v>
      </c>
      <c r="B185" s="20" t="s">
        <v>4</v>
      </c>
      <c r="C185" s="20" t="s">
        <v>5</v>
      </c>
      <c r="D185" s="19" t="s">
        <v>6</v>
      </c>
      <c r="E185" s="20" t="s">
        <v>7</v>
      </c>
      <c r="F185" s="20" t="s">
        <v>8</v>
      </c>
      <c r="G185" s="20" t="s">
        <v>9</v>
      </c>
      <c r="H185" s="20" t="s">
        <v>10</v>
      </c>
      <c r="I185" s="20" t="s">
        <v>11</v>
      </c>
      <c r="J185" s="20" t="s">
        <v>12</v>
      </c>
      <c r="K185" s="21" t="s">
        <v>83</v>
      </c>
      <c r="L185" s="2"/>
    </row>
    <row r="186" spans="1:12" ht="36.75" customHeight="1">
      <c r="A186" s="9">
        <v>81</v>
      </c>
      <c r="B186" s="10" t="s">
        <v>223</v>
      </c>
      <c r="C186" s="10" t="s">
        <v>16</v>
      </c>
      <c r="D186" s="11">
        <v>4634983</v>
      </c>
      <c r="E186" s="14" t="s">
        <v>224</v>
      </c>
      <c r="F186" s="16" t="s">
        <v>216</v>
      </c>
      <c r="G186" s="17">
        <v>42507</v>
      </c>
      <c r="H186" s="13" t="s">
        <v>295</v>
      </c>
      <c r="I186" s="13" t="s">
        <v>175</v>
      </c>
      <c r="J186" s="10" t="s">
        <v>217</v>
      </c>
      <c r="K186" s="18">
        <v>400000</v>
      </c>
      <c r="L186" s="6"/>
    </row>
    <row r="187" spans="1:12" ht="30" customHeight="1">
      <c r="A187" s="9">
        <v>82</v>
      </c>
      <c r="B187" s="10" t="s">
        <v>79</v>
      </c>
      <c r="C187" s="10" t="s">
        <v>16</v>
      </c>
      <c r="D187" s="11">
        <v>1345436</v>
      </c>
      <c r="E187" s="10" t="s">
        <v>80</v>
      </c>
      <c r="F187" s="16" t="s">
        <v>234</v>
      </c>
      <c r="G187" s="17">
        <v>42507</v>
      </c>
      <c r="H187" s="13" t="s">
        <v>295</v>
      </c>
      <c r="I187" s="13" t="s">
        <v>175</v>
      </c>
      <c r="J187" s="10" t="s">
        <v>283</v>
      </c>
      <c r="K187" s="18">
        <v>600000</v>
      </c>
      <c r="L187" s="6"/>
    </row>
    <row r="188" spans="1:12" ht="30" customHeight="1">
      <c r="A188" s="9">
        <v>83</v>
      </c>
      <c r="B188" s="10" t="s">
        <v>235</v>
      </c>
      <c r="C188" s="10" t="s">
        <v>14</v>
      </c>
      <c r="D188" s="11">
        <v>4219140</v>
      </c>
      <c r="E188" s="10" t="s">
        <v>236</v>
      </c>
      <c r="F188" s="16" t="s">
        <v>234</v>
      </c>
      <c r="G188" s="17">
        <v>42507</v>
      </c>
      <c r="H188" s="13" t="s">
        <v>295</v>
      </c>
      <c r="I188" s="13" t="s">
        <v>175</v>
      </c>
      <c r="J188" s="10" t="s">
        <v>283</v>
      </c>
      <c r="K188" s="18">
        <v>700000</v>
      </c>
      <c r="L188" s="6"/>
    </row>
    <row r="189" spans="1:12" ht="30" customHeight="1">
      <c r="A189" s="9">
        <v>84</v>
      </c>
      <c r="B189" s="10" t="s">
        <v>27</v>
      </c>
      <c r="C189" s="10" t="s">
        <v>14</v>
      </c>
      <c r="D189" s="11">
        <v>4659711</v>
      </c>
      <c r="E189" s="10" t="s">
        <v>236</v>
      </c>
      <c r="F189" s="16" t="s">
        <v>234</v>
      </c>
      <c r="G189" s="17">
        <v>42507</v>
      </c>
      <c r="H189" s="13" t="s">
        <v>295</v>
      </c>
      <c r="I189" s="13" t="s">
        <v>175</v>
      </c>
      <c r="J189" s="10" t="s">
        <v>283</v>
      </c>
      <c r="K189" s="18">
        <v>700000</v>
      </c>
      <c r="L189" s="6"/>
    </row>
    <row r="190" spans="1:12" ht="30" customHeight="1">
      <c r="A190" s="9">
        <v>85</v>
      </c>
      <c r="B190" s="10" t="s">
        <v>28</v>
      </c>
      <c r="C190" s="10" t="s">
        <v>14</v>
      </c>
      <c r="D190" s="11">
        <v>3368947</v>
      </c>
      <c r="E190" s="10" t="s">
        <v>29</v>
      </c>
      <c r="F190" s="16" t="s">
        <v>234</v>
      </c>
      <c r="G190" s="17">
        <v>42507</v>
      </c>
      <c r="H190" s="13" t="s">
        <v>295</v>
      </c>
      <c r="I190" s="13" t="s">
        <v>175</v>
      </c>
      <c r="J190" s="10" t="s">
        <v>283</v>
      </c>
      <c r="K190" s="18">
        <v>700000</v>
      </c>
      <c r="L190" s="6"/>
    </row>
    <row r="191" spans="1:12" ht="30" customHeight="1">
      <c r="A191" s="9">
        <v>86</v>
      </c>
      <c r="B191" s="10" t="s">
        <v>25</v>
      </c>
      <c r="C191" s="10" t="s">
        <v>14</v>
      </c>
      <c r="D191" s="11">
        <v>7652723</v>
      </c>
      <c r="E191" s="10" t="s">
        <v>24</v>
      </c>
      <c r="F191" s="16" t="s">
        <v>234</v>
      </c>
      <c r="G191" s="17">
        <v>42507</v>
      </c>
      <c r="H191" s="13" t="s">
        <v>295</v>
      </c>
      <c r="I191" s="13" t="s">
        <v>175</v>
      </c>
      <c r="J191" s="10" t="s">
        <v>283</v>
      </c>
      <c r="K191" s="18">
        <v>700000</v>
      </c>
      <c r="L191" s="6"/>
    </row>
    <row r="192" spans="1:12" ht="30" customHeight="1">
      <c r="A192" s="9">
        <v>87</v>
      </c>
      <c r="B192" s="10" t="s">
        <v>209</v>
      </c>
      <c r="C192" s="10" t="s">
        <v>16</v>
      </c>
      <c r="D192" s="11">
        <v>812797</v>
      </c>
      <c r="E192" s="10" t="s">
        <v>210</v>
      </c>
      <c r="F192" s="16" t="s">
        <v>211</v>
      </c>
      <c r="G192" s="17">
        <v>42507</v>
      </c>
      <c r="H192" s="13" t="s">
        <v>302</v>
      </c>
      <c r="I192" s="13" t="s">
        <v>181</v>
      </c>
      <c r="J192" s="10" t="s">
        <v>212</v>
      </c>
      <c r="K192" s="18">
        <v>500000</v>
      </c>
      <c r="L192" s="6"/>
    </row>
    <row r="193" spans="1:12" ht="36" customHeight="1">
      <c r="A193" s="9">
        <v>88</v>
      </c>
      <c r="B193" s="10" t="s">
        <v>135</v>
      </c>
      <c r="C193" s="10" t="s">
        <v>16</v>
      </c>
      <c r="D193" s="11">
        <v>2148338</v>
      </c>
      <c r="E193" s="14" t="s">
        <v>136</v>
      </c>
      <c r="F193" s="16" t="s">
        <v>177</v>
      </c>
      <c r="G193" s="17">
        <v>42507</v>
      </c>
      <c r="H193" s="13" t="s">
        <v>302</v>
      </c>
      <c r="I193" s="13" t="s">
        <v>175</v>
      </c>
      <c r="J193" s="10" t="s">
        <v>281</v>
      </c>
      <c r="K193" s="18">
        <v>500000</v>
      </c>
      <c r="L193" s="6"/>
    </row>
    <row r="194" spans="1:12" ht="30" customHeight="1">
      <c r="A194" s="9">
        <v>89</v>
      </c>
      <c r="B194" s="10" t="s">
        <v>178</v>
      </c>
      <c r="C194" s="10" t="s">
        <v>16</v>
      </c>
      <c r="D194" s="11">
        <v>1968391</v>
      </c>
      <c r="E194" s="10" t="s">
        <v>69</v>
      </c>
      <c r="F194" s="16" t="s">
        <v>177</v>
      </c>
      <c r="G194" s="17">
        <v>42507</v>
      </c>
      <c r="H194" s="13" t="s">
        <v>302</v>
      </c>
      <c r="I194" s="13" t="s">
        <v>175</v>
      </c>
      <c r="J194" s="10" t="s">
        <v>281</v>
      </c>
      <c r="K194" s="18">
        <v>300000</v>
      </c>
      <c r="L194" s="6"/>
    </row>
    <row r="195" spans="1:12" ht="30" customHeight="1">
      <c r="A195" s="9">
        <v>90</v>
      </c>
      <c r="B195" s="10" t="s">
        <v>179</v>
      </c>
      <c r="C195" s="10" t="s">
        <v>16</v>
      </c>
      <c r="D195" s="11">
        <v>4024333</v>
      </c>
      <c r="E195" s="10" t="s">
        <v>69</v>
      </c>
      <c r="F195" s="16" t="s">
        <v>177</v>
      </c>
      <c r="G195" s="17">
        <v>42507</v>
      </c>
      <c r="H195" s="13" t="s">
        <v>302</v>
      </c>
      <c r="I195" s="13" t="s">
        <v>175</v>
      </c>
      <c r="J195" s="10" t="s">
        <v>281</v>
      </c>
      <c r="K195" s="18">
        <v>300000</v>
      </c>
      <c r="L195" s="6"/>
    </row>
    <row r="196" spans="1:12" s="30" customFormat="1" ht="20.100000000000001" customHeight="1" thickBot="1">
      <c r="A196" s="39" t="s">
        <v>282</v>
      </c>
      <c r="B196" s="40"/>
      <c r="C196" s="40"/>
      <c r="D196" s="40"/>
      <c r="E196" s="40"/>
      <c r="F196" s="40"/>
      <c r="G196" s="40"/>
      <c r="H196" s="40"/>
      <c r="I196" s="40"/>
      <c r="J196" s="41"/>
      <c r="K196" s="22">
        <f>SUM(K186:K195)</f>
        <v>5400000</v>
      </c>
      <c r="L196" s="7"/>
    </row>
    <row r="197" spans="1:12" ht="15.75" thickTop="1">
      <c r="A197" s="33" t="s">
        <v>232</v>
      </c>
      <c r="B197" s="33"/>
    </row>
    <row r="200" spans="1:12" ht="18.75">
      <c r="A200" s="35" t="s">
        <v>0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2"/>
    </row>
    <row r="201" spans="1:12" ht="15.7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spans="1:12" ht="15.75">
      <c r="A202" s="37" t="s">
        <v>84</v>
      </c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2"/>
    </row>
    <row r="203" spans="1:12">
      <c r="A203" s="38" t="s">
        <v>1</v>
      </c>
      <c r="B203" s="38"/>
      <c r="C203" s="38"/>
      <c r="D203" s="15"/>
      <c r="E203" s="3"/>
      <c r="F203" s="4"/>
      <c r="G203" s="4"/>
      <c r="H203" s="4"/>
      <c r="I203" s="2"/>
      <c r="J203" s="2"/>
      <c r="K203" s="2"/>
      <c r="L203" s="2"/>
    </row>
    <row r="204" spans="1:12">
      <c r="A204" s="38" t="s">
        <v>2</v>
      </c>
      <c r="B204" s="38"/>
      <c r="C204" s="38"/>
      <c r="D204" s="15"/>
      <c r="E204" s="3"/>
      <c r="F204" s="4"/>
      <c r="G204" s="4"/>
      <c r="H204" s="4"/>
      <c r="I204" s="2"/>
      <c r="J204" s="2"/>
      <c r="K204" s="2"/>
      <c r="L204" s="2"/>
    </row>
    <row r="205" spans="1:12">
      <c r="A205" s="15" t="s">
        <v>30</v>
      </c>
      <c r="B205" s="15"/>
      <c r="C205" s="15"/>
      <c r="D205" s="15"/>
      <c r="E205" s="15"/>
      <c r="F205" s="4"/>
      <c r="G205" s="4"/>
      <c r="H205" s="4"/>
      <c r="I205" s="34" t="s">
        <v>85</v>
      </c>
      <c r="J205" s="34"/>
      <c r="K205" s="3"/>
      <c r="L205" s="2"/>
    </row>
    <row r="206" spans="1:12">
      <c r="A206" s="3"/>
      <c r="B206" s="3"/>
      <c r="C206" s="3"/>
      <c r="D206" s="3"/>
      <c r="E206" s="3"/>
      <c r="F206" s="4"/>
      <c r="G206" s="4"/>
      <c r="H206" s="4"/>
      <c r="I206" s="2"/>
      <c r="J206" s="2"/>
      <c r="K206" s="3"/>
      <c r="L206" s="2"/>
    </row>
    <row r="207" spans="1:12" ht="42">
      <c r="A207" s="19" t="s">
        <v>3</v>
      </c>
      <c r="B207" s="20" t="s">
        <v>4</v>
      </c>
      <c r="C207" s="20" t="s">
        <v>5</v>
      </c>
      <c r="D207" s="19" t="s">
        <v>6</v>
      </c>
      <c r="E207" s="20" t="s">
        <v>7</v>
      </c>
      <c r="F207" s="20" t="s">
        <v>8</v>
      </c>
      <c r="G207" s="20" t="s">
        <v>9</v>
      </c>
      <c r="H207" s="20" t="s">
        <v>10</v>
      </c>
      <c r="I207" s="20" t="s">
        <v>11</v>
      </c>
      <c r="J207" s="20" t="s">
        <v>12</v>
      </c>
      <c r="K207" s="21" t="s">
        <v>83</v>
      </c>
      <c r="L207" s="2"/>
    </row>
    <row r="208" spans="1:12" ht="35.25" customHeight="1">
      <c r="A208" s="9">
        <v>91</v>
      </c>
      <c r="B208" s="10" t="s">
        <v>129</v>
      </c>
      <c r="C208" s="10" t="s">
        <v>16</v>
      </c>
      <c r="D208" s="11">
        <v>5148319</v>
      </c>
      <c r="E208" s="14" t="s">
        <v>130</v>
      </c>
      <c r="F208" s="16" t="s">
        <v>258</v>
      </c>
      <c r="G208" s="17">
        <v>42507</v>
      </c>
      <c r="H208" s="13" t="s">
        <v>302</v>
      </c>
      <c r="I208" s="13" t="s">
        <v>175</v>
      </c>
      <c r="J208" s="14" t="s">
        <v>259</v>
      </c>
      <c r="K208" s="18">
        <v>500000</v>
      </c>
      <c r="L208" s="6"/>
    </row>
    <row r="209" spans="1:12" ht="35.25" customHeight="1">
      <c r="A209" s="9">
        <v>92</v>
      </c>
      <c r="B209" s="10" t="s">
        <v>260</v>
      </c>
      <c r="C209" s="10" t="s">
        <v>16</v>
      </c>
      <c r="D209" s="11">
        <v>5296179</v>
      </c>
      <c r="E209" s="10" t="s">
        <v>69</v>
      </c>
      <c r="F209" s="16" t="s">
        <v>258</v>
      </c>
      <c r="G209" s="17">
        <v>42507</v>
      </c>
      <c r="H209" s="13" t="s">
        <v>302</v>
      </c>
      <c r="I209" s="13" t="s">
        <v>175</v>
      </c>
      <c r="J209" s="14" t="s">
        <v>259</v>
      </c>
      <c r="K209" s="18">
        <v>300000</v>
      </c>
      <c r="L209" s="6"/>
    </row>
    <row r="210" spans="1:12" ht="30" customHeight="1">
      <c r="A210" s="9">
        <v>93</v>
      </c>
      <c r="B210" s="10" t="s">
        <v>101</v>
      </c>
      <c r="C210" s="10" t="s">
        <v>16</v>
      </c>
      <c r="D210" s="11">
        <v>972641</v>
      </c>
      <c r="E210" s="10" t="s">
        <v>48</v>
      </c>
      <c r="F210" s="16" t="s">
        <v>261</v>
      </c>
      <c r="G210" s="17">
        <v>42507</v>
      </c>
      <c r="H210" s="25" t="s">
        <v>262</v>
      </c>
      <c r="I210" s="13" t="s">
        <v>226</v>
      </c>
      <c r="J210" s="10" t="s">
        <v>263</v>
      </c>
      <c r="K210" s="18">
        <v>750000</v>
      </c>
      <c r="L210" s="6"/>
    </row>
    <row r="211" spans="1:12" ht="30" customHeight="1">
      <c r="A211" s="9">
        <v>94</v>
      </c>
      <c r="B211" s="10" t="s">
        <v>230</v>
      </c>
      <c r="C211" s="10" t="s">
        <v>14</v>
      </c>
      <c r="D211" s="11">
        <v>4838391</v>
      </c>
      <c r="E211" s="10" t="s">
        <v>24</v>
      </c>
      <c r="F211" s="16" t="s">
        <v>231</v>
      </c>
      <c r="G211" s="17">
        <v>42508</v>
      </c>
      <c r="H211" s="13" t="s">
        <v>295</v>
      </c>
      <c r="I211" s="13" t="s">
        <v>175</v>
      </c>
      <c r="J211" s="10" t="s">
        <v>283</v>
      </c>
      <c r="K211" s="18">
        <v>700000</v>
      </c>
      <c r="L211" s="6"/>
    </row>
    <row r="212" spans="1:12" ht="30" customHeight="1">
      <c r="A212" s="9">
        <v>95</v>
      </c>
      <c r="B212" s="10" t="s">
        <v>233</v>
      </c>
      <c r="C212" s="10" t="s">
        <v>16</v>
      </c>
      <c r="D212" s="11">
        <v>2826094</v>
      </c>
      <c r="E212" s="10" t="s">
        <v>69</v>
      </c>
      <c r="F212" s="16" t="s">
        <v>231</v>
      </c>
      <c r="G212" s="17">
        <v>42508</v>
      </c>
      <c r="H212" s="13" t="s">
        <v>295</v>
      </c>
      <c r="I212" s="13" t="s">
        <v>175</v>
      </c>
      <c r="J212" s="10" t="s">
        <v>283</v>
      </c>
      <c r="K212" s="18">
        <v>400000</v>
      </c>
      <c r="L212" s="6"/>
    </row>
    <row r="213" spans="1:12" ht="30" customHeight="1">
      <c r="A213" s="9">
        <v>96</v>
      </c>
      <c r="B213" s="10" t="s">
        <v>146</v>
      </c>
      <c r="C213" s="10" t="s">
        <v>16</v>
      </c>
      <c r="D213" s="11">
        <v>1231195</v>
      </c>
      <c r="E213" s="10" t="s">
        <v>48</v>
      </c>
      <c r="F213" s="16" t="s">
        <v>207</v>
      </c>
      <c r="G213" s="17">
        <v>42508</v>
      </c>
      <c r="H213" s="13" t="s">
        <v>302</v>
      </c>
      <c r="I213" s="13" t="s">
        <v>208</v>
      </c>
      <c r="J213" s="10" t="s">
        <v>281</v>
      </c>
      <c r="K213" s="18">
        <v>400000</v>
      </c>
      <c r="L213" s="6"/>
    </row>
    <row r="214" spans="1:12" ht="30" customHeight="1">
      <c r="A214" s="9">
        <v>97</v>
      </c>
      <c r="B214" s="10" t="s">
        <v>50</v>
      </c>
      <c r="C214" s="10" t="s">
        <v>16</v>
      </c>
      <c r="D214" s="11">
        <v>1255413</v>
      </c>
      <c r="E214" s="10" t="s">
        <v>48</v>
      </c>
      <c r="F214" s="16" t="s">
        <v>242</v>
      </c>
      <c r="G214" s="17">
        <v>42509</v>
      </c>
      <c r="H214" s="13" t="s">
        <v>295</v>
      </c>
      <c r="I214" s="13" t="s">
        <v>243</v>
      </c>
      <c r="J214" s="10" t="s">
        <v>244</v>
      </c>
      <c r="K214" s="18">
        <v>300000</v>
      </c>
      <c r="L214" s="6"/>
    </row>
    <row r="215" spans="1:12" ht="30" customHeight="1">
      <c r="A215" s="9">
        <v>98</v>
      </c>
      <c r="B215" s="10" t="s">
        <v>237</v>
      </c>
      <c r="C215" s="10" t="s">
        <v>14</v>
      </c>
      <c r="D215" s="11">
        <v>2940895</v>
      </c>
      <c r="E215" s="10" t="s">
        <v>238</v>
      </c>
      <c r="F215" s="16" t="s">
        <v>239</v>
      </c>
      <c r="G215" s="17">
        <v>42509</v>
      </c>
      <c r="H215" s="13" t="s">
        <v>302</v>
      </c>
      <c r="I215" s="13" t="s">
        <v>175</v>
      </c>
      <c r="J215" s="14" t="s">
        <v>240</v>
      </c>
      <c r="K215" s="18">
        <v>400000</v>
      </c>
      <c r="L215" s="6"/>
    </row>
    <row r="216" spans="1:12" ht="30" customHeight="1">
      <c r="A216" s="9">
        <v>99</v>
      </c>
      <c r="B216" s="10" t="s">
        <v>241</v>
      </c>
      <c r="C216" s="10" t="s">
        <v>16</v>
      </c>
      <c r="D216" s="11">
        <v>1337731</v>
      </c>
      <c r="E216" s="10" t="s">
        <v>69</v>
      </c>
      <c r="F216" s="16" t="s">
        <v>239</v>
      </c>
      <c r="G216" s="17">
        <v>42509</v>
      </c>
      <c r="H216" s="13" t="s">
        <v>302</v>
      </c>
      <c r="I216" s="13" t="s">
        <v>175</v>
      </c>
      <c r="J216" s="14" t="s">
        <v>240</v>
      </c>
      <c r="K216" s="18">
        <v>300000</v>
      </c>
      <c r="L216" s="6"/>
    </row>
    <row r="217" spans="1:12" ht="30" customHeight="1">
      <c r="A217" s="9">
        <v>100</v>
      </c>
      <c r="B217" s="10" t="s">
        <v>228</v>
      </c>
      <c r="C217" s="10" t="s">
        <v>16</v>
      </c>
      <c r="D217" s="11">
        <v>3779834</v>
      </c>
      <c r="E217" s="10" t="s">
        <v>69</v>
      </c>
      <c r="F217" s="16" t="s">
        <v>229</v>
      </c>
      <c r="G217" s="17">
        <v>42509</v>
      </c>
      <c r="H217" s="13" t="s">
        <v>302</v>
      </c>
      <c r="I217" s="13" t="s">
        <v>175</v>
      </c>
      <c r="J217" s="10" t="s">
        <v>281</v>
      </c>
      <c r="K217" s="18">
        <v>300000</v>
      </c>
      <c r="L217" s="6"/>
    </row>
    <row r="218" spans="1:12" s="30" customFormat="1" ht="20.100000000000001" customHeight="1" thickBot="1">
      <c r="A218" s="39" t="s">
        <v>284</v>
      </c>
      <c r="B218" s="40"/>
      <c r="C218" s="40"/>
      <c r="D218" s="40"/>
      <c r="E218" s="40"/>
      <c r="F218" s="40"/>
      <c r="G218" s="40"/>
      <c r="H218" s="40"/>
      <c r="I218" s="40"/>
      <c r="J218" s="41"/>
      <c r="K218" s="22">
        <f>SUM(K208:K217)</f>
        <v>4350000</v>
      </c>
      <c r="L218" s="7"/>
    </row>
    <row r="219" spans="1:12" ht="15.75" thickTop="1">
      <c r="A219" s="33" t="s">
        <v>247</v>
      </c>
      <c r="B219" s="33"/>
    </row>
    <row r="222" spans="1:12" ht="18.75">
      <c r="A222" s="35" t="s">
        <v>0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2"/>
    </row>
    <row r="223" spans="1:12" ht="15.7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</row>
    <row r="224" spans="1:12" ht="15.75">
      <c r="A224" s="37" t="s">
        <v>84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2"/>
    </row>
    <row r="225" spans="1:13">
      <c r="A225" s="38" t="s">
        <v>1</v>
      </c>
      <c r="B225" s="38"/>
      <c r="C225" s="38"/>
      <c r="D225" s="15"/>
      <c r="E225" s="3"/>
      <c r="F225" s="4"/>
      <c r="G225" s="4"/>
      <c r="H225" s="4"/>
      <c r="I225" s="2"/>
      <c r="J225" s="2"/>
      <c r="K225" s="2"/>
      <c r="L225" s="2"/>
    </row>
    <row r="226" spans="1:13">
      <c r="A226" s="38" t="s">
        <v>2</v>
      </c>
      <c r="B226" s="38"/>
      <c r="C226" s="38"/>
      <c r="D226" s="15"/>
      <c r="E226" s="3"/>
      <c r="F226" s="4"/>
      <c r="G226" s="4"/>
      <c r="H226" s="4"/>
      <c r="I226" s="2"/>
      <c r="J226" s="2"/>
      <c r="K226" s="2"/>
      <c r="L226" s="2"/>
    </row>
    <row r="227" spans="1:13">
      <c r="A227" s="15" t="s">
        <v>30</v>
      </c>
      <c r="B227" s="15"/>
      <c r="C227" s="15"/>
      <c r="D227" s="15"/>
      <c r="E227" s="15"/>
      <c r="F227" s="4"/>
      <c r="G227" s="4"/>
      <c r="H227" s="4"/>
      <c r="I227" s="34" t="s">
        <v>85</v>
      </c>
      <c r="J227" s="34"/>
      <c r="K227" s="3"/>
      <c r="L227" s="2"/>
    </row>
    <row r="228" spans="1:13">
      <c r="A228" s="3"/>
      <c r="B228" s="3"/>
      <c r="C228" s="3"/>
      <c r="D228" s="3"/>
      <c r="E228" s="3"/>
      <c r="F228" s="4"/>
      <c r="G228" s="4"/>
      <c r="H228" s="4"/>
      <c r="I228" s="2"/>
      <c r="J228" s="2"/>
      <c r="K228" s="3"/>
      <c r="L228" s="2"/>
    </row>
    <row r="229" spans="1:13" ht="42">
      <c r="A229" s="19" t="s">
        <v>3</v>
      </c>
      <c r="B229" s="20" t="s">
        <v>4</v>
      </c>
      <c r="C229" s="20" t="s">
        <v>5</v>
      </c>
      <c r="D229" s="19" t="s">
        <v>6</v>
      </c>
      <c r="E229" s="20" t="s">
        <v>7</v>
      </c>
      <c r="F229" s="20" t="s">
        <v>8</v>
      </c>
      <c r="G229" s="20" t="s">
        <v>9</v>
      </c>
      <c r="H229" s="20" t="s">
        <v>10</v>
      </c>
      <c r="I229" s="20" t="s">
        <v>11</v>
      </c>
      <c r="J229" s="20" t="s">
        <v>12</v>
      </c>
      <c r="K229" s="21" t="s">
        <v>83</v>
      </c>
      <c r="L229" s="2"/>
    </row>
    <row r="230" spans="1:13" s="1" customFormat="1" ht="30" customHeight="1">
      <c r="A230" s="5">
        <v>100</v>
      </c>
      <c r="B230" s="10" t="s">
        <v>70</v>
      </c>
      <c r="C230" s="10" t="s">
        <v>16</v>
      </c>
      <c r="D230" s="11">
        <v>4656516</v>
      </c>
      <c r="E230" s="10" t="s">
        <v>71</v>
      </c>
      <c r="F230" s="16" t="s">
        <v>292</v>
      </c>
      <c r="G230" s="17">
        <v>42510</v>
      </c>
      <c r="H230" s="13" t="s">
        <v>302</v>
      </c>
      <c r="I230" s="13" t="s">
        <v>195</v>
      </c>
      <c r="J230" s="10" t="s">
        <v>281</v>
      </c>
      <c r="K230" s="18">
        <v>400000</v>
      </c>
      <c r="L230" s="6"/>
    </row>
    <row r="231" spans="1:13" ht="30" customHeight="1">
      <c r="A231" s="5">
        <v>101</v>
      </c>
      <c r="B231" s="10" t="s">
        <v>264</v>
      </c>
      <c r="C231" s="10" t="s">
        <v>14</v>
      </c>
      <c r="D231" s="11">
        <v>2010360</v>
      </c>
      <c r="E231" s="10" t="s">
        <v>45</v>
      </c>
      <c r="F231" s="16" t="s">
        <v>265</v>
      </c>
      <c r="G231" s="17">
        <v>42510</v>
      </c>
      <c r="H231" s="13" t="s">
        <v>302</v>
      </c>
      <c r="I231" s="13" t="s">
        <v>195</v>
      </c>
      <c r="J231" s="10" t="s">
        <v>196</v>
      </c>
      <c r="K231" s="18">
        <v>500000</v>
      </c>
      <c r="L231" s="6"/>
    </row>
    <row r="232" spans="1:13" ht="30" customHeight="1">
      <c r="A232" s="5">
        <v>102</v>
      </c>
      <c r="B232" s="10" t="s">
        <v>44</v>
      </c>
      <c r="C232" s="10" t="s">
        <v>14</v>
      </c>
      <c r="D232" s="11">
        <v>1551484</v>
      </c>
      <c r="E232" s="10" t="s">
        <v>45</v>
      </c>
      <c r="F232" s="16" t="s">
        <v>265</v>
      </c>
      <c r="G232" s="17">
        <v>42510</v>
      </c>
      <c r="H232" s="13" t="s">
        <v>302</v>
      </c>
      <c r="I232" s="13" t="s">
        <v>195</v>
      </c>
      <c r="J232" s="10" t="s">
        <v>196</v>
      </c>
      <c r="K232" s="18">
        <v>500000</v>
      </c>
      <c r="L232" s="6"/>
    </row>
    <row r="233" spans="1:13" ht="30" customHeight="1">
      <c r="A233" s="5">
        <v>103</v>
      </c>
      <c r="B233" s="10" t="s">
        <v>53</v>
      </c>
      <c r="C233" s="10" t="s">
        <v>14</v>
      </c>
      <c r="D233" s="11">
        <v>742377</v>
      </c>
      <c r="E233" s="10" t="s">
        <v>45</v>
      </c>
      <c r="F233" s="16" t="s">
        <v>265</v>
      </c>
      <c r="G233" s="17">
        <v>42510</v>
      </c>
      <c r="H233" s="13" t="s">
        <v>302</v>
      </c>
      <c r="I233" s="13" t="s">
        <v>195</v>
      </c>
      <c r="J233" s="10" t="s">
        <v>196</v>
      </c>
      <c r="K233" s="18">
        <v>500000</v>
      </c>
      <c r="L233" s="6"/>
    </row>
    <row r="234" spans="1:13" ht="30" customHeight="1">
      <c r="A234" s="5">
        <v>104</v>
      </c>
      <c r="B234" s="10" t="s">
        <v>54</v>
      </c>
      <c r="C234" s="10" t="s">
        <v>14</v>
      </c>
      <c r="D234" s="11">
        <v>850646</v>
      </c>
      <c r="E234" s="10" t="s">
        <v>48</v>
      </c>
      <c r="F234" s="16" t="s">
        <v>265</v>
      </c>
      <c r="G234" s="17">
        <v>42510</v>
      </c>
      <c r="H234" s="13" t="s">
        <v>302</v>
      </c>
      <c r="I234" s="13" t="s">
        <v>195</v>
      </c>
      <c r="J234" s="10" t="s">
        <v>196</v>
      </c>
      <c r="K234" s="18">
        <v>500000</v>
      </c>
      <c r="L234" s="6"/>
      <c r="M234" t="s">
        <v>268</v>
      </c>
    </row>
    <row r="235" spans="1:13" ht="30" customHeight="1">
      <c r="A235" s="5">
        <v>105</v>
      </c>
      <c r="B235" s="10" t="s">
        <v>42</v>
      </c>
      <c r="C235" s="10" t="s">
        <v>16</v>
      </c>
      <c r="D235" s="11">
        <v>878292</v>
      </c>
      <c r="E235" s="10" t="s">
        <v>43</v>
      </c>
      <c r="F235" s="16" t="s">
        <v>291</v>
      </c>
      <c r="G235" s="17">
        <v>42510</v>
      </c>
      <c r="H235" s="13" t="s">
        <v>302</v>
      </c>
      <c r="I235" s="13" t="s">
        <v>195</v>
      </c>
      <c r="J235" s="10" t="s">
        <v>281</v>
      </c>
      <c r="K235" s="18">
        <v>500000</v>
      </c>
      <c r="L235" s="6"/>
    </row>
    <row r="236" spans="1:13" ht="30" customHeight="1">
      <c r="A236" s="5">
        <v>106</v>
      </c>
      <c r="B236" s="10" t="s">
        <v>47</v>
      </c>
      <c r="C236" s="10" t="s">
        <v>16</v>
      </c>
      <c r="D236" s="11">
        <v>3424711</v>
      </c>
      <c r="E236" s="10" t="s">
        <v>48</v>
      </c>
      <c r="F236" s="16" t="s">
        <v>266</v>
      </c>
      <c r="G236" s="17">
        <v>42513</v>
      </c>
      <c r="H236" s="13" t="s">
        <v>306</v>
      </c>
      <c r="I236" s="13" t="s">
        <v>267</v>
      </c>
      <c r="J236" s="10" t="s">
        <v>285</v>
      </c>
      <c r="K236" s="18">
        <v>300000</v>
      </c>
      <c r="L236" s="6"/>
    </row>
    <row r="237" spans="1:13" ht="30" customHeight="1">
      <c r="A237" s="5">
        <v>107</v>
      </c>
      <c r="B237" s="10" t="s">
        <v>50</v>
      </c>
      <c r="C237" s="10" t="s">
        <v>16</v>
      </c>
      <c r="D237" s="11">
        <v>1255413</v>
      </c>
      <c r="E237" s="10" t="s">
        <v>48</v>
      </c>
      <c r="F237" s="16" t="s">
        <v>266</v>
      </c>
      <c r="G237" s="17">
        <v>42513</v>
      </c>
      <c r="H237" s="13" t="s">
        <v>306</v>
      </c>
      <c r="I237" s="13" t="s">
        <v>267</v>
      </c>
      <c r="J237" s="10" t="s">
        <v>285</v>
      </c>
      <c r="K237" s="18">
        <v>300000</v>
      </c>
      <c r="L237" s="6"/>
    </row>
    <row r="238" spans="1:13" ht="30" customHeight="1">
      <c r="A238" s="5">
        <v>108</v>
      </c>
      <c r="B238" s="10" t="s">
        <v>287</v>
      </c>
      <c r="C238" s="10" t="s">
        <v>16</v>
      </c>
      <c r="D238" s="11">
        <v>650994</v>
      </c>
      <c r="E238" s="10" t="s">
        <v>32</v>
      </c>
      <c r="F238" s="16" t="s">
        <v>288</v>
      </c>
      <c r="G238" s="17">
        <v>42513</v>
      </c>
      <c r="H238" s="13" t="s">
        <v>289</v>
      </c>
      <c r="I238" s="13" t="s">
        <v>290</v>
      </c>
      <c r="J238" s="10" t="s">
        <v>128</v>
      </c>
      <c r="K238" s="18">
        <v>700000</v>
      </c>
      <c r="L238" s="6"/>
    </row>
    <row r="239" spans="1:13" s="30" customFormat="1" ht="20.100000000000001" customHeight="1" thickBot="1">
      <c r="A239" s="39" t="s">
        <v>308</v>
      </c>
      <c r="B239" s="40"/>
      <c r="C239" s="40"/>
      <c r="D239" s="40"/>
      <c r="E239" s="40"/>
      <c r="F239" s="40"/>
      <c r="G239" s="40"/>
      <c r="H239" s="40"/>
      <c r="I239" s="40"/>
      <c r="J239" s="41"/>
      <c r="K239" s="22">
        <f>SUM(K230:K238)</f>
        <v>4200000</v>
      </c>
      <c r="L239" s="7"/>
    </row>
    <row r="240" spans="1:13" s="30" customFormat="1" ht="20.100000000000001" customHeight="1" thickTop="1" thickBot="1">
      <c r="A240" s="39" t="s">
        <v>309</v>
      </c>
      <c r="B240" s="40"/>
      <c r="C240" s="40"/>
      <c r="D240" s="40"/>
      <c r="E240" s="40"/>
      <c r="F240" s="40"/>
      <c r="G240" s="40"/>
      <c r="H240" s="40"/>
      <c r="I240" s="40"/>
      <c r="J240" s="41"/>
      <c r="K240" s="22">
        <f>K239+K218+K196+K174+K152+K130+K109+K87+K65+K43+K21</f>
        <v>53250000</v>
      </c>
    </row>
    <row r="241" spans="1:11" ht="15.75" thickTop="1">
      <c r="A241" s="33" t="s">
        <v>307</v>
      </c>
      <c r="B241" s="33"/>
      <c r="K241" s="24"/>
    </row>
    <row r="245" spans="1:11">
      <c r="B245" s="28"/>
      <c r="C245" s="31"/>
      <c r="D245" s="31"/>
      <c r="E245" s="31"/>
      <c r="I245" s="31"/>
      <c r="J245" s="31"/>
      <c r="K245" s="28"/>
    </row>
    <row r="246" spans="1:11">
      <c r="B246" s="29"/>
      <c r="C246" s="32"/>
      <c r="D246" s="32"/>
      <c r="E246" s="32"/>
      <c r="I246" s="32"/>
      <c r="J246" s="32"/>
      <c r="K246" s="29"/>
    </row>
    <row r="247" spans="1:11">
      <c r="B247" s="29"/>
      <c r="C247" s="32"/>
      <c r="D247" s="32"/>
      <c r="E247" s="32"/>
      <c r="I247" s="32"/>
      <c r="J247" s="32"/>
      <c r="K247" s="29"/>
    </row>
  </sheetData>
  <mergeCells count="94">
    <mergeCell ref="A222:K222"/>
    <mergeCell ref="A223:L223"/>
    <mergeCell ref="A224:K224"/>
    <mergeCell ref="A225:C225"/>
    <mergeCell ref="A226:C226"/>
    <mergeCell ref="A240:J240"/>
    <mergeCell ref="A218:J218"/>
    <mergeCell ref="A181:C181"/>
    <mergeCell ref="A182:C182"/>
    <mergeCell ref="I183:J183"/>
    <mergeCell ref="A196:J196"/>
    <mergeCell ref="A197:B197"/>
    <mergeCell ref="A200:K200"/>
    <mergeCell ref="A201:L201"/>
    <mergeCell ref="A202:K202"/>
    <mergeCell ref="A203:C203"/>
    <mergeCell ref="A204:C204"/>
    <mergeCell ref="I205:J205"/>
    <mergeCell ref="I227:J227"/>
    <mergeCell ref="A239:J239"/>
    <mergeCell ref="A219:B219"/>
    <mergeCell ref="A180:K180"/>
    <mergeCell ref="A153:B153"/>
    <mergeCell ref="A156:K156"/>
    <mergeCell ref="A157:L157"/>
    <mergeCell ref="A158:K158"/>
    <mergeCell ref="A159:C159"/>
    <mergeCell ref="A160:C160"/>
    <mergeCell ref="I161:J161"/>
    <mergeCell ref="A174:J174"/>
    <mergeCell ref="A175:B175"/>
    <mergeCell ref="A178:K178"/>
    <mergeCell ref="A179:L179"/>
    <mergeCell ref="A152:J152"/>
    <mergeCell ref="A115:C115"/>
    <mergeCell ref="A116:C116"/>
    <mergeCell ref="I117:J117"/>
    <mergeCell ref="A130:J130"/>
    <mergeCell ref="A131:B131"/>
    <mergeCell ref="A134:K134"/>
    <mergeCell ref="A135:L135"/>
    <mergeCell ref="A136:K136"/>
    <mergeCell ref="A137:C137"/>
    <mergeCell ref="A138:C138"/>
    <mergeCell ref="I139:J139"/>
    <mergeCell ref="A114:K114"/>
    <mergeCell ref="A88:B88"/>
    <mergeCell ref="A91:K91"/>
    <mergeCell ref="A92:L92"/>
    <mergeCell ref="A93:K93"/>
    <mergeCell ref="A94:C94"/>
    <mergeCell ref="A95:C95"/>
    <mergeCell ref="I96:J96"/>
    <mergeCell ref="A109:J109"/>
    <mergeCell ref="A110:B110"/>
    <mergeCell ref="A112:K112"/>
    <mergeCell ref="A113:L113"/>
    <mergeCell ref="A87:J87"/>
    <mergeCell ref="A50:C50"/>
    <mergeCell ref="A51:C51"/>
    <mergeCell ref="I52:J52"/>
    <mergeCell ref="A65:J65"/>
    <mergeCell ref="A66:B66"/>
    <mergeCell ref="A69:K69"/>
    <mergeCell ref="A70:L70"/>
    <mergeCell ref="A71:K71"/>
    <mergeCell ref="A72:C72"/>
    <mergeCell ref="A73:C73"/>
    <mergeCell ref="I74:J74"/>
    <mergeCell ref="A49:K49"/>
    <mergeCell ref="A21:J21"/>
    <mergeCell ref="A25:K25"/>
    <mergeCell ref="A26:L26"/>
    <mergeCell ref="A27:K27"/>
    <mergeCell ref="A28:C28"/>
    <mergeCell ref="A29:C29"/>
    <mergeCell ref="I30:J30"/>
    <mergeCell ref="A43:J43"/>
    <mergeCell ref="A44:B44"/>
    <mergeCell ref="A47:K47"/>
    <mergeCell ref="A48:L48"/>
    <mergeCell ref="I8:J8"/>
    <mergeCell ref="A3:K3"/>
    <mergeCell ref="A4:L4"/>
    <mergeCell ref="A5:K5"/>
    <mergeCell ref="A6:C6"/>
    <mergeCell ref="A7:C7"/>
    <mergeCell ref="I245:J245"/>
    <mergeCell ref="I246:J246"/>
    <mergeCell ref="I247:J247"/>
    <mergeCell ref="A241:B241"/>
    <mergeCell ref="C245:E245"/>
    <mergeCell ref="C246:E246"/>
    <mergeCell ref="C247:E247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2016-05-10T12:00:07Z</cp:lastPrinted>
  <dcterms:created xsi:type="dcterms:W3CDTF">2015-02-05T07:24:46Z</dcterms:created>
  <dcterms:modified xsi:type="dcterms:W3CDTF">2016-06-16T18:50:32Z</dcterms:modified>
</cp:coreProperties>
</file>